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bteilung 3\Referat 31\Ablage Schneider\03_Initiative Wirtschaft 4.0\16_Künstliche Intelligenz\07_KI-Labs\02_Förderaufruf regionale KI-Labs\01_Förderaufruf\"/>
    </mc:Choice>
  </mc:AlternateContent>
  <workbookProtection workbookAlgorithmName="SHA-512" workbookHashValue="7P6JakGhPfN+Z5D7JTv7xFZ5hFRu5m4GL2gipPPAVkBgizBxZSuIUBs+3BSvNg1mqKJMH+IOYbqgXYnT1Ad34Q==" workbookSaltValue="j7zDhN+1OdRb6LWQxySlEA==" workbookSpinCount="100000" lockStructure="1"/>
  <bookViews>
    <workbookView xWindow="0" yWindow="0" windowWidth="25200" windowHeight="11388" tabRatio="919"/>
  </bookViews>
  <sheets>
    <sheet name="Antragsformular (1)" sheetId="1" r:id="rId1"/>
    <sheet name="Antragsformular (2)" sheetId="2" r:id="rId2"/>
    <sheet name="Kurzbeschreibung " sheetId="17" r:id="rId3"/>
    <sheet name="Bewertungskriterien (1)" sheetId="24" r:id="rId4"/>
    <sheet name="Bewertungskriterien (2)" sheetId="25" r:id="rId5"/>
    <sheet name="Bewertungskriterien (3)" sheetId="26" r:id="rId6"/>
    <sheet name="Bewertungskriterien (4)" sheetId="27" r:id="rId7"/>
    <sheet name="Bewertungskriterien (5)" sheetId="55" r:id="rId8"/>
    <sheet name="Tab.A Kalk. PM Antragsteller" sheetId="42" r:id="rId9"/>
    <sheet name="Tab.A Kalk. Std Antragsteller" sheetId="73" r:id="rId10"/>
    <sheet name="Tab.A Kalk. PM Partner 1" sheetId="74" r:id="rId11"/>
    <sheet name="Tab.A Kalk. Std Partner 1" sheetId="75" r:id="rId12"/>
    <sheet name="Tab.A Kalk. PM Partner 2" sheetId="76" r:id="rId13"/>
    <sheet name="Tab.A Kalk. Std Partner 2" sheetId="77" r:id="rId14"/>
    <sheet name="Tab.A Kalk. PM Partner 3" sheetId="78" r:id="rId15"/>
    <sheet name="Tab.A Kalk. Std Partner 3" sheetId="79" r:id="rId16"/>
    <sheet name="Tab.A Kalk. PM Partner 4" sheetId="80" r:id="rId17"/>
    <sheet name="Tab.A Kalk. Std Partner 4" sheetId="81" r:id="rId18"/>
    <sheet name="Tab.A Kalk. PM Partner 5" sheetId="82" r:id="rId19"/>
    <sheet name="Tab.A Kalk. Std Partner 5" sheetId="83" r:id="rId20"/>
    <sheet name="Tab.B Eigenant. Antragsteller" sheetId="84" r:id="rId21"/>
    <sheet name="Tab.B Eigenant. Partner 1" sheetId="85" r:id="rId22"/>
    <sheet name="Tab.B Eigenant. Partner 2" sheetId="86" r:id="rId23"/>
    <sheet name="Tab.B Eigenant. Partner 3" sheetId="87" r:id="rId24"/>
    <sheet name="Tab.B Eigenant. Partner 4" sheetId="88" r:id="rId25"/>
    <sheet name="Tab.B Eigenant. Partner 5" sheetId="89" r:id="rId26"/>
    <sheet name="Tab. C Finanzierungsübersicht" sheetId="13" r:id="rId27"/>
    <sheet name="Tab. D Prüfung Anteile" sheetId="54" r:id="rId28"/>
    <sheet name="Erklärungen" sheetId="16" r:id="rId29"/>
  </sheets>
  <definedNames>
    <definedName name="_GoBack" localSheetId="28">Erklärungen!$E$39</definedName>
    <definedName name="Antragsformular" localSheetId="5">#REF!</definedName>
    <definedName name="Antragsformular" localSheetId="6">#REF!</definedName>
    <definedName name="Antragsformular" localSheetId="7">#REF!</definedName>
    <definedName name="Antragsformular" localSheetId="27">#REF!</definedName>
    <definedName name="Antragsformular" localSheetId="8">#REF!</definedName>
    <definedName name="Antragsformular" localSheetId="10">#REF!</definedName>
    <definedName name="Antragsformular" localSheetId="12">#REF!</definedName>
    <definedName name="Antragsformular" localSheetId="14">#REF!</definedName>
    <definedName name="Antragsformular" localSheetId="16">#REF!</definedName>
    <definedName name="Antragsformular" localSheetId="18">#REF!</definedName>
    <definedName name="Antragsformular" localSheetId="9">#REF!</definedName>
    <definedName name="Antragsformular" localSheetId="11">#REF!</definedName>
    <definedName name="Antragsformular" localSheetId="13">#REF!</definedName>
    <definedName name="Antragsformular" localSheetId="15">#REF!</definedName>
    <definedName name="Antragsformular" localSheetId="17">#REF!</definedName>
    <definedName name="Antragsformular" localSheetId="19">#REF!</definedName>
    <definedName name="Antragsformular" localSheetId="20">#REF!</definedName>
    <definedName name="Antragsformular" localSheetId="21">#REF!</definedName>
    <definedName name="Antragsformular" localSheetId="22">#REF!</definedName>
    <definedName name="Antragsformular" localSheetId="23">#REF!</definedName>
    <definedName name="Antragsformular" localSheetId="24">#REF!</definedName>
    <definedName name="Antragsformular" localSheetId="25">#REF!</definedName>
    <definedName name="Antragsformular">#REF!</definedName>
    <definedName name="Antragsformular6" localSheetId="6">#REF!</definedName>
    <definedName name="Antragsformular6" localSheetId="7">#REF!</definedName>
    <definedName name="Antragsformular6" localSheetId="27">#REF!</definedName>
    <definedName name="Antragsformular6" localSheetId="8">#REF!</definedName>
    <definedName name="Antragsformular6" localSheetId="10">#REF!</definedName>
    <definedName name="Antragsformular6" localSheetId="12">#REF!</definedName>
    <definedName name="Antragsformular6" localSheetId="14">#REF!</definedName>
    <definedName name="Antragsformular6" localSheetId="16">#REF!</definedName>
    <definedName name="Antragsformular6" localSheetId="18">#REF!</definedName>
    <definedName name="Antragsformular6" localSheetId="9">#REF!</definedName>
    <definedName name="Antragsformular6" localSheetId="11">#REF!</definedName>
    <definedName name="Antragsformular6" localSheetId="13">#REF!</definedName>
    <definedName name="Antragsformular6" localSheetId="15">#REF!</definedName>
    <definedName name="Antragsformular6" localSheetId="17">#REF!</definedName>
    <definedName name="Antragsformular6" localSheetId="19">#REF!</definedName>
    <definedName name="Antragsformular6" localSheetId="20">#REF!</definedName>
    <definedName name="Antragsformular6" localSheetId="21">#REF!</definedName>
    <definedName name="Antragsformular6" localSheetId="22">#REF!</definedName>
    <definedName name="Antragsformular6" localSheetId="23">#REF!</definedName>
    <definedName name="Antragsformular6" localSheetId="24">#REF!</definedName>
    <definedName name="Antragsformular6" localSheetId="25">#REF!</definedName>
    <definedName name="Antragsformular6">#REF!</definedName>
    <definedName name="Antragsformular7" localSheetId="7">#REF!</definedName>
    <definedName name="Antragsformular7" localSheetId="27">#REF!</definedName>
    <definedName name="Antragsformular7" localSheetId="8">#REF!</definedName>
    <definedName name="Antragsformular7" localSheetId="10">#REF!</definedName>
    <definedName name="Antragsformular7" localSheetId="12">#REF!</definedName>
    <definedName name="Antragsformular7" localSheetId="14">#REF!</definedName>
    <definedName name="Antragsformular7" localSheetId="16">#REF!</definedName>
    <definedName name="Antragsformular7" localSheetId="18">#REF!</definedName>
    <definedName name="Antragsformular7" localSheetId="9">#REF!</definedName>
    <definedName name="Antragsformular7" localSheetId="11">#REF!</definedName>
    <definedName name="Antragsformular7" localSheetId="13">#REF!</definedName>
    <definedName name="Antragsformular7" localSheetId="15">#REF!</definedName>
    <definedName name="Antragsformular7" localSheetId="17">#REF!</definedName>
    <definedName name="Antragsformular7" localSheetId="19">#REF!</definedName>
    <definedName name="Antragsformular7" localSheetId="20">#REF!</definedName>
    <definedName name="Antragsformular7" localSheetId="21">#REF!</definedName>
    <definedName name="Antragsformular7" localSheetId="22">#REF!</definedName>
    <definedName name="Antragsformular7" localSheetId="23">#REF!</definedName>
    <definedName name="Antragsformular7" localSheetId="24">#REF!</definedName>
    <definedName name="Antragsformular7" localSheetId="25">#REF!</definedName>
    <definedName name="Antragsformular7">#REF!</definedName>
    <definedName name="_xlnm.Print_Area" localSheetId="0">'Antragsformular (1)'!$B$2:$L$32</definedName>
    <definedName name="_xlnm.Print_Area" localSheetId="3">'Bewertungskriterien (1)'!$A$1:$C$24</definedName>
    <definedName name="_xlnm.Print_Area" localSheetId="4">'Bewertungskriterien (2)'!$A$1:$C$24</definedName>
    <definedName name="_xlnm.Print_Area" localSheetId="5">'Bewertungskriterien (3)'!$A$1:$C$25</definedName>
    <definedName name="_xlnm.Print_Area" localSheetId="6">'Bewertungskriterien (4)'!$A$1:$C$22</definedName>
    <definedName name="_xlnm.Print_Area" localSheetId="7">'Bewertungskriterien (5)'!$A$1:$C$22</definedName>
    <definedName name="_xlnm.Print_Area" localSheetId="2">'Kurzbeschreibung '!$A$1:$C$29</definedName>
    <definedName name="_xlnm.Print_Area" localSheetId="26">'Tab. C Finanzierungsübersicht'!$A$1:$M$47</definedName>
    <definedName name="_xlnm.Print_Area" localSheetId="27">'Tab. D Prüfung Anteile'!$A$1:$K$39</definedName>
    <definedName name="_xlnm.Print_Area" localSheetId="8">'Tab.A Kalk. PM Antragsteller'!$A$1:$S$33</definedName>
    <definedName name="_xlnm.Print_Area" localSheetId="10">'Tab.A Kalk. PM Partner 1'!$A$1:$S$33</definedName>
    <definedName name="_xlnm.Print_Area" localSheetId="12">'Tab.A Kalk. PM Partner 2'!$A$1:$S$33</definedName>
    <definedName name="_xlnm.Print_Area" localSheetId="14">'Tab.A Kalk. PM Partner 3'!$A$1:$S$33</definedName>
    <definedName name="_xlnm.Print_Area" localSheetId="16">'Tab.A Kalk. PM Partner 4'!$A$1:$S$33</definedName>
    <definedName name="_xlnm.Print_Area" localSheetId="18">'Tab.A Kalk. PM Partner 5'!$A$1:$S$33</definedName>
    <definedName name="_xlnm.Print_Area" localSheetId="9">'Tab.A Kalk. Std Antragsteller'!$A$1:$S$33</definedName>
    <definedName name="_xlnm.Print_Area" localSheetId="11">'Tab.A Kalk. Std Partner 1'!$A$1:$S$33</definedName>
    <definedName name="_xlnm.Print_Area" localSheetId="13">'Tab.A Kalk. Std Partner 2'!$A$1:$S$33</definedName>
    <definedName name="_xlnm.Print_Area" localSheetId="15">'Tab.A Kalk. Std Partner 3'!$A$1:$S$33</definedName>
    <definedName name="_xlnm.Print_Area" localSheetId="17">'Tab.A Kalk. Std Partner 4'!$A$1:$S$33</definedName>
    <definedName name="_xlnm.Print_Area" localSheetId="19">'Tab.A Kalk. Std Partner 5'!$A$1:$S$33</definedName>
    <definedName name="_xlnm.Print_Area" localSheetId="20">'Tab.B Eigenant. Antragsteller'!$A$2:$L$24</definedName>
    <definedName name="_xlnm.Print_Area" localSheetId="21">'Tab.B Eigenant. Partner 1'!$A$2:$L$24</definedName>
    <definedName name="_xlnm.Print_Area" localSheetId="22">'Tab.B Eigenant. Partner 2'!$A$2:$L$24</definedName>
    <definedName name="_xlnm.Print_Area" localSheetId="23">'Tab.B Eigenant. Partner 3'!$A$2:$L$24</definedName>
    <definedName name="_xlnm.Print_Area" localSheetId="24">'Tab.B Eigenant. Partner 4'!$A$2:$L$24</definedName>
    <definedName name="_xlnm.Print_Area" localSheetId="25">'Tab.B Eigenant. Partner 5'!$A$2:$L$24</definedName>
    <definedName name="Gehaltsstufen" localSheetId="3">#REF!</definedName>
    <definedName name="Gehaltsstufen" localSheetId="4">#REF!</definedName>
    <definedName name="Gehaltsstufen" localSheetId="5">#REF!</definedName>
    <definedName name="Gehaltsstufen" localSheetId="6">#REF!</definedName>
    <definedName name="Gehaltsstufen" localSheetId="7">#REF!</definedName>
    <definedName name="Gehaltsstufen" localSheetId="27">#REF!</definedName>
    <definedName name="Gehaltsstufen" localSheetId="8">#REF!</definedName>
    <definedName name="Gehaltsstufen" localSheetId="10">#REF!</definedName>
    <definedName name="Gehaltsstufen" localSheetId="12">#REF!</definedName>
    <definedName name="Gehaltsstufen" localSheetId="14">#REF!</definedName>
    <definedName name="Gehaltsstufen" localSheetId="16">#REF!</definedName>
    <definedName name="Gehaltsstufen" localSheetId="18">#REF!</definedName>
    <definedName name="Gehaltsstufen" localSheetId="9">#REF!</definedName>
    <definedName name="Gehaltsstufen" localSheetId="11">#REF!</definedName>
    <definedName name="Gehaltsstufen" localSheetId="13">#REF!</definedName>
    <definedName name="Gehaltsstufen" localSheetId="15">#REF!</definedName>
    <definedName name="Gehaltsstufen" localSheetId="17">#REF!</definedName>
    <definedName name="Gehaltsstufen" localSheetId="19">#REF!</definedName>
    <definedName name="Gehaltsstufen" localSheetId="20">#REF!</definedName>
    <definedName name="Gehaltsstufen" localSheetId="21">#REF!</definedName>
    <definedName name="Gehaltsstufen" localSheetId="22">#REF!</definedName>
    <definedName name="Gehaltsstufen" localSheetId="23">#REF!</definedName>
    <definedName name="Gehaltsstufen" localSheetId="24">#REF!</definedName>
    <definedName name="Gehaltsstufen" localSheetId="25">#REF!</definedName>
    <definedName name="Gehaltsstufen">#REF!</definedName>
    <definedName name="KalkulationPartner3" localSheetId="7">#REF!</definedName>
    <definedName name="KalkulationPartner3" localSheetId="27">#REF!</definedName>
    <definedName name="KalkulationPartner3" localSheetId="8">#REF!</definedName>
    <definedName name="KalkulationPartner3" localSheetId="10">#REF!</definedName>
    <definedName name="KalkulationPartner3" localSheetId="12">#REF!</definedName>
    <definedName name="KalkulationPartner3" localSheetId="14">#REF!</definedName>
    <definedName name="KalkulationPartner3" localSheetId="16">#REF!</definedName>
    <definedName name="KalkulationPartner3" localSheetId="18">#REF!</definedName>
    <definedName name="KalkulationPartner3" localSheetId="9">#REF!</definedName>
    <definedName name="KalkulationPartner3" localSheetId="11">#REF!</definedName>
    <definedName name="KalkulationPartner3" localSheetId="13">#REF!</definedName>
    <definedName name="KalkulationPartner3" localSheetId="15">#REF!</definedName>
    <definedName name="KalkulationPartner3" localSheetId="17">#REF!</definedName>
    <definedName name="KalkulationPartner3" localSheetId="19">#REF!</definedName>
    <definedName name="KalkulationPartner3" localSheetId="20">#REF!</definedName>
    <definedName name="KalkulationPartner3" localSheetId="21">#REF!</definedName>
    <definedName name="KalkulationPartner3" localSheetId="22">#REF!</definedName>
    <definedName name="KalkulationPartner3" localSheetId="23">#REF!</definedName>
    <definedName name="KalkulationPartner3" localSheetId="24">#REF!</definedName>
    <definedName name="KalkulationPartner3" localSheetId="25">#REF!</definedName>
    <definedName name="KalkulationPartner3">#REF!</definedName>
    <definedName name="Vorhabenskurzbezeichnung">"Bild 2"</definedName>
  </definedNames>
  <calcPr calcId="162913"/>
</workbook>
</file>

<file path=xl/calcChain.xml><?xml version="1.0" encoding="utf-8"?>
<calcChain xmlns="http://schemas.openxmlformats.org/spreadsheetml/2006/main">
  <c r="I24" i="54" l="1"/>
  <c r="C3" i="85" l="1"/>
  <c r="C2" i="75"/>
  <c r="C34" i="54" l="1"/>
  <c r="C32" i="54"/>
  <c r="C30" i="54"/>
  <c r="C28" i="54"/>
  <c r="C26" i="54"/>
  <c r="C24" i="54"/>
  <c r="I12" i="54"/>
  <c r="I9" i="54"/>
  <c r="C3" i="89"/>
  <c r="C3" i="88"/>
  <c r="C3" i="87"/>
  <c r="C3" i="86"/>
  <c r="C3" i="84"/>
  <c r="C2" i="83"/>
  <c r="C2" i="81"/>
  <c r="C2" i="79"/>
  <c r="C2" i="77"/>
  <c r="C2" i="73"/>
  <c r="E7" i="13"/>
  <c r="G20" i="89"/>
  <c r="I36" i="13" s="1"/>
  <c r="E20" i="89"/>
  <c r="G36" i="13" s="1"/>
  <c r="J17" i="89"/>
  <c r="J15" i="89"/>
  <c r="J13" i="89"/>
  <c r="J11" i="89"/>
  <c r="J9" i="89"/>
  <c r="J7" i="89"/>
  <c r="G20" i="88"/>
  <c r="I34" i="13" s="1"/>
  <c r="E20" i="88"/>
  <c r="G34" i="13" s="1"/>
  <c r="J17" i="88"/>
  <c r="J15" i="88"/>
  <c r="J13" i="88"/>
  <c r="J11" i="88"/>
  <c r="J9" i="88"/>
  <c r="J7" i="88"/>
  <c r="J20" i="88" s="1"/>
  <c r="G20" i="87"/>
  <c r="I32" i="13" s="1"/>
  <c r="E20" i="87"/>
  <c r="G32" i="13" s="1"/>
  <c r="J17" i="87"/>
  <c r="J15" i="87"/>
  <c r="J13" i="87"/>
  <c r="J11" i="87"/>
  <c r="J9" i="87"/>
  <c r="J7" i="87"/>
  <c r="G20" i="86"/>
  <c r="I30" i="13" s="1"/>
  <c r="E20" i="86"/>
  <c r="G30" i="13" s="1"/>
  <c r="J17" i="86"/>
  <c r="J15" i="86"/>
  <c r="J13" i="86"/>
  <c r="J11" i="86"/>
  <c r="J9" i="86"/>
  <c r="J7" i="86"/>
  <c r="G20" i="85"/>
  <c r="I28" i="13" s="1"/>
  <c r="E20" i="85"/>
  <c r="G28" i="13" s="1"/>
  <c r="J17" i="85"/>
  <c r="J15" i="85"/>
  <c r="J13" i="85"/>
  <c r="J11" i="85"/>
  <c r="J9" i="85"/>
  <c r="J7" i="85"/>
  <c r="G20" i="84"/>
  <c r="I26" i="13" s="1"/>
  <c r="E20" i="84"/>
  <c r="G26" i="13" s="1"/>
  <c r="J17" i="84"/>
  <c r="J15" i="84"/>
  <c r="J13" i="84"/>
  <c r="J11" i="84"/>
  <c r="J9" i="84"/>
  <c r="J7" i="84"/>
  <c r="J20" i="84" l="1"/>
  <c r="J20" i="89"/>
  <c r="J20" i="87"/>
  <c r="J20" i="86"/>
  <c r="J20" i="85"/>
  <c r="K36" i="13" l="1"/>
  <c r="K34" i="13"/>
  <c r="K32" i="13"/>
  <c r="K30" i="13"/>
  <c r="K28" i="13"/>
  <c r="K26" i="13"/>
  <c r="E36" i="13"/>
  <c r="E34" i="13"/>
  <c r="E32" i="13"/>
  <c r="E30" i="13"/>
  <c r="E26" i="13"/>
  <c r="E17" i="13"/>
  <c r="E15" i="13"/>
  <c r="E13" i="13"/>
  <c r="E11" i="13"/>
  <c r="Q27" i="83"/>
  <c r="Q25" i="83"/>
  <c r="Q23" i="83"/>
  <c r="N15" i="83"/>
  <c r="Q15" i="83" s="1"/>
  <c r="L15" i="83"/>
  <c r="Q13" i="83"/>
  <c r="N13" i="83"/>
  <c r="L13" i="83"/>
  <c r="N11" i="83"/>
  <c r="L11" i="83"/>
  <c r="Q11" i="83" s="1"/>
  <c r="N9" i="83"/>
  <c r="L9" i="83"/>
  <c r="Q9" i="83" s="1"/>
  <c r="N7" i="83"/>
  <c r="L7" i="83"/>
  <c r="I4" i="83"/>
  <c r="G4" i="83"/>
  <c r="N3" i="83"/>
  <c r="L3" i="83"/>
  <c r="Q27" i="82"/>
  <c r="Q25" i="82"/>
  <c r="Q23" i="82"/>
  <c r="Q15" i="82"/>
  <c r="N15" i="82"/>
  <c r="L15" i="82"/>
  <c r="N13" i="82"/>
  <c r="L13" i="82"/>
  <c r="Q13" i="82" s="1"/>
  <c r="N11" i="82"/>
  <c r="L11" i="82"/>
  <c r="Q11" i="82" s="1"/>
  <c r="Q9" i="82"/>
  <c r="N9" i="82"/>
  <c r="L9" i="82"/>
  <c r="N7" i="82"/>
  <c r="N19" i="82" s="1"/>
  <c r="L7" i="82"/>
  <c r="L19" i="82" s="1"/>
  <c r="I4" i="82"/>
  <c r="G4" i="82"/>
  <c r="N3" i="82"/>
  <c r="L3" i="82"/>
  <c r="Q27" i="81"/>
  <c r="Q25" i="81"/>
  <c r="Q23" i="81"/>
  <c r="N15" i="81"/>
  <c r="L15" i="81"/>
  <c r="Q15" i="81" s="1"/>
  <c r="N13" i="81"/>
  <c r="L13" i="81"/>
  <c r="Q13" i="81" s="1"/>
  <c r="Q11" i="81"/>
  <c r="N11" i="81"/>
  <c r="L11" i="81"/>
  <c r="N9" i="81"/>
  <c r="L9" i="81"/>
  <c r="N7" i="81"/>
  <c r="L7" i="81"/>
  <c r="I4" i="81"/>
  <c r="G4" i="81"/>
  <c r="N3" i="81"/>
  <c r="L3" i="81"/>
  <c r="Q27" i="80"/>
  <c r="Q25" i="80"/>
  <c r="Q23" i="80"/>
  <c r="N15" i="80"/>
  <c r="L15" i="80"/>
  <c r="N13" i="80"/>
  <c r="Q13" i="80" s="1"/>
  <c r="L13" i="80"/>
  <c r="N11" i="80"/>
  <c r="L11" i="80"/>
  <c r="Q11" i="80" s="1"/>
  <c r="N9" i="80"/>
  <c r="L9" i="80"/>
  <c r="N7" i="80"/>
  <c r="L7" i="80"/>
  <c r="I4" i="80"/>
  <c r="G4" i="80"/>
  <c r="N3" i="80"/>
  <c r="L3" i="80"/>
  <c r="Q27" i="79"/>
  <c r="Q25" i="79"/>
  <c r="Q23" i="79"/>
  <c r="N15" i="79"/>
  <c r="L15" i="79"/>
  <c r="Q15" i="79" s="1"/>
  <c r="Q13" i="79"/>
  <c r="N13" i="79"/>
  <c r="L13" i="79"/>
  <c r="N11" i="79"/>
  <c r="L11" i="79"/>
  <c r="N9" i="79"/>
  <c r="L9" i="79"/>
  <c r="Q9" i="79" s="1"/>
  <c r="N7" i="79"/>
  <c r="N19" i="79" s="1"/>
  <c r="L7" i="79"/>
  <c r="I4" i="79"/>
  <c r="G4" i="79"/>
  <c r="N3" i="79"/>
  <c r="L3" i="79"/>
  <c r="Q27" i="78"/>
  <c r="Q25" i="78"/>
  <c r="Q23" i="78"/>
  <c r="Q15" i="78"/>
  <c r="N15" i="78"/>
  <c r="L15" i="78"/>
  <c r="N13" i="78"/>
  <c r="L13" i="78"/>
  <c r="Q13" i="78" s="1"/>
  <c r="N11" i="78"/>
  <c r="L11" i="78"/>
  <c r="Q11" i="78" s="1"/>
  <c r="N9" i="78"/>
  <c r="L9" i="78"/>
  <c r="N7" i="78"/>
  <c r="L7" i="78"/>
  <c r="I4" i="78"/>
  <c r="G4" i="78"/>
  <c r="N3" i="78"/>
  <c r="L3" i="78"/>
  <c r="Q27" i="77"/>
  <c r="Q25" i="77"/>
  <c r="Q23" i="77"/>
  <c r="N15" i="77"/>
  <c r="L15" i="77"/>
  <c r="Q15" i="77" s="1"/>
  <c r="N13" i="77"/>
  <c r="L13" i="77"/>
  <c r="Q13" i="77" s="1"/>
  <c r="Q11" i="77"/>
  <c r="N11" i="77"/>
  <c r="L11" i="77"/>
  <c r="N9" i="77"/>
  <c r="L9" i="77"/>
  <c r="N7" i="77"/>
  <c r="L7" i="77"/>
  <c r="I4" i="77"/>
  <c r="G4" i="77"/>
  <c r="N3" i="77"/>
  <c r="L3" i="77"/>
  <c r="Q27" i="76"/>
  <c r="Q25" i="76"/>
  <c r="Q23" i="76"/>
  <c r="N15" i="76"/>
  <c r="L15" i="76"/>
  <c r="N13" i="76"/>
  <c r="Q13" i="76" s="1"/>
  <c r="L13" i="76"/>
  <c r="Q11" i="76"/>
  <c r="N11" i="76"/>
  <c r="L11" i="76"/>
  <c r="N9" i="76"/>
  <c r="L9" i="76"/>
  <c r="Q9" i="76" s="1"/>
  <c r="N7" i="76"/>
  <c r="L7" i="76"/>
  <c r="I4" i="76"/>
  <c r="G4" i="76"/>
  <c r="N3" i="76"/>
  <c r="L3" i="76"/>
  <c r="Q27" i="75"/>
  <c r="Q25" i="75"/>
  <c r="Q23" i="75"/>
  <c r="N15" i="75"/>
  <c r="L15" i="75"/>
  <c r="Q15" i="75" s="1"/>
  <c r="N13" i="75"/>
  <c r="L13" i="75"/>
  <c r="Q13" i="75" s="1"/>
  <c r="N11" i="75"/>
  <c r="L11" i="75"/>
  <c r="Q11" i="75" s="1"/>
  <c r="N9" i="75"/>
  <c r="L9" i="75"/>
  <c r="Q9" i="75" s="1"/>
  <c r="N7" i="75"/>
  <c r="L7" i="75"/>
  <c r="I4" i="75"/>
  <c r="G4" i="75"/>
  <c r="N3" i="75"/>
  <c r="L3" i="75"/>
  <c r="Q27" i="74"/>
  <c r="Q25" i="74"/>
  <c r="Q23" i="74"/>
  <c r="Q15" i="74"/>
  <c r="N15" i="74"/>
  <c r="L15" i="74"/>
  <c r="N13" i="74"/>
  <c r="L13" i="74"/>
  <c r="Q13" i="74" s="1"/>
  <c r="N11" i="74"/>
  <c r="L11" i="74"/>
  <c r="Q9" i="74"/>
  <c r="N9" i="74"/>
  <c r="L9" i="74"/>
  <c r="N7" i="74"/>
  <c r="L7" i="74"/>
  <c r="I4" i="74"/>
  <c r="G4" i="74"/>
  <c r="N3" i="74"/>
  <c r="L3" i="74"/>
  <c r="Q27" i="73"/>
  <c r="Q25" i="73"/>
  <c r="Q23" i="73"/>
  <c r="N15" i="73"/>
  <c r="L15" i="73"/>
  <c r="N13" i="73"/>
  <c r="L13" i="73"/>
  <c r="N11" i="73"/>
  <c r="L11" i="73"/>
  <c r="N9" i="73"/>
  <c r="L9" i="73"/>
  <c r="N7" i="73"/>
  <c r="L7" i="73"/>
  <c r="I4" i="73"/>
  <c r="G4" i="73"/>
  <c r="N3" i="73"/>
  <c r="L3" i="73"/>
  <c r="N15" i="42"/>
  <c r="N13" i="42"/>
  <c r="N11" i="42"/>
  <c r="N9" i="42"/>
  <c r="N7" i="42"/>
  <c r="L7" i="42"/>
  <c r="Q7" i="83" l="1"/>
  <c r="Q7" i="79"/>
  <c r="Q19" i="79" s="1"/>
  <c r="Q7" i="78"/>
  <c r="Q7" i="73"/>
  <c r="Q7" i="74"/>
  <c r="Q19" i="74" s="1"/>
  <c r="Q7" i="75"/>
  <c r="Q19" i="75" s="1"/>
  <c r="Q7" i="82"/>
  <c r="Q9" i="81"/>
  <c r="L19" i="81"/>
  <c r="L21" i="81" s="1"/>
  <c r="N19" i="81"/>
  <c r="N21" i="81" s="1"/>
  <c r="Q9" i="80"/>
  <c r="L19" i="80"/>
  <c r="L21" i="80" s="1"/>
  <c r="Q15" i="80"/>
  <c r="N19" i="80"/>
  <c r="Q11" i="79"/>
  <c r="L19" i="78"/>
  <c r="L21" i="78" s="1"/>
  <c r="Q9" i="78"/>
  <c r="N19" i="78"/>
  <c r="N21" i="78" s="1"/>
  <c r="N30" i="78" s="1"/>
  <c r="Q9" i="77"/>
  <c r="L19" i="77"/>
  <c r="L21" i="77" s="1"/>
  <c r="N19" i="77"/>
  <c r="N21" i="77" s="1"/>
  <c r="N30" i="77" s="1"/>
  <c r="Q15" i="76"/>
  <c r="L19" i="76"/>
  <c r="L21" i="76" s="1"/>
  <c r="L30" i="76" s="1"/>
  <c r="N19" i="76"/>
  <c r="N21" i="76" s="1"/>
  <c r="N30" i="76" s="1"/>
  <c r="N19" i="75"/>
  <c r="N21" i="75" s="1"/>
  <c r="N30" i="75" s="1"/>
  <c r="Q11" i="74"/>
  <c r="N19" i="74"/>
  <c r="N21" i="74" s="1"/>
  <c r="N30" i="74" s="1"/>
  <c r="L19" i="74"/>
  <c r="L21" i="74" s="1"/>
  <c r="Q15" i="73"/>
  <c r="Q11" i="73"/>
  <c r="Q13" i="73"/>
  <c r="N19" i="73"/>
  <c r="N21" i="73" s="1"/>
  <c r="N30" i="73" s="1"/>
  <c r="Q9" i="73"/>
  <c r="L21" i="82"/>
  <c r="Q19" i="82"/>
  <c r="N21" i="82"/>
  <c r="N30" i="82" s="1"/>
  <c r="Q19" i="83"/>
  <c r="L19" i="83"/>
  <c r="Q7" i="81"/>
  <c r="N19" i="83"/>
  <c r="Q7" i="80"/>
  <c r="Q19" i="80" s="1"/>
  <c r="N21" i="79"/>
  <c r="N30" i="79" s="1"/>
  <c r="L19" i="79"/>
  <c r="Q7" i="77"/>
  <c r="Q7" i="76"/>
  <c r="L19" i="75"/>
  <c r="L19" i="73"/>
  <c r="Q19" i="78" l="1"/>
  <c r="Q19" i="81"/>
  <c r="Q19" i="77"/>
  <c r="Q19" i="76"/>
  <c r="Q19" i="73"/>
  <c r="Q21" i="82"/>
  <c r="Q30" i="82" s="1"/>
  <c r="Q21" i="81"/>
  <c r="Q30" i="81" s="1"/>
  <c r="N30" i="81"/>
  <c r="L30" i="81"/>
  <c r="N21" i="80"/>
  <c r="N30" i="80" s="1"/>
  <c r="I13" i="13"/>
  <c r="Q21" i="78"/>
  <c r="L30" i="78"/>
  <c r="Q21" i="77"/>
  <c r="I11" i="13"/>
  <c r="L30" i="77"/>
  <c r="G11" i="13" s="1"/>
  <c r="I9" i="13"/>
  <c r="Q21" i="74"/>
  <c r="Q30" i="74" s="1"/>
  <c r="L21" i="83"/>
  <c r="L30" i="83" s="1"/>
  <c r="N21" i="83"/>
  <c r="N30" i="83" s="1"/>
  <c r="I17" i="13" s="1"/>
  <c r="L30" i="82"/>
  <c r="L30" i="80"/>
  <c r="L21" i="79"/>
  <c r="Q21" i="79" s="1"/>
  <c r="Q30" i="79" s="1"/>
  <c r="Q21" i="76"/>
  <c r="L30" i="74"/>
  <c r="L21" i="75"/>
  <c r="Q21" i="75" s="1"/>
  <c r="Q30" i="75" s="1"/>
  <c r="L21" i="73"/>
  <c r="Q21" i="73" s="1"/>
  <c r="Q25" i="42"/>
  <c r="Q27" i="42"/>
  <c r="Q23" i="42"/>
  <c r="G17" i="13" l="1"/>
  <c r="K17" i="13" s="1"/>
  <c r="E34" i="54" s="1"/>
  <c r="G34" i="54" s="1"/>
  <c r="I34" i="54" s="1"/>
  <c r="G15" i="13"/>
  <c r="Q30" i="78"/>
  <c r="Q30" i="76"/>
  <c r="Q30" i="77"/>
  <c r="Q21" i="80"/>
  <c r="Q30" i="80" s="1"/>
  <c r="K11" i="13"/>
  <c r="E28" i="54" s="1"/>
  <c r="G28" i="54" s="1"/>
  <c r="I28" i="54" s="1"/>
  <c r="Q30" i="73"/>
  <c r="L30" i="73"/>
  <c r="I15" i="13"/>
  <c r="K15" i="13" s="1"/>
  <c r="E32" i="54" s="1"/>
  <c r="G32" i="54" s="1"/>
  <c r="I32" i="54" s="1"/>
  <c r="Q21" i="83"/>
  <c r="Q30" i="83" s="1"/>
  <c r="L30" i="79"/>
  <c r="G13" i="13" s="1"/>
  <c r="K13" i="13" s="1"/>
  <c r="E30" i="54" s="1"/>
  <c r="G30" i="54" s="1"/>
  <c r="I30" i="54" s="1"/>
  <c r="L30" i="75"/>
  <c r="G9" i="13" s="1"/>
  <c r="K9" i="13" s="1"/>
  <c r="E26" i="54" s="1"/>
  <c r="G26" i="54" s="1"/>
  <c r="I26" i="54" s="1"/>
  <c r="Q7" i="42"/>
  <c r="L15" i="42" l="1"/>
  <c r="Q15" i="42" s="1"/>
  <c r="L13" i="42"/>
  <c r="L11" i="42"/>
  <c r="Q11" i="42" s="1"/>
  <c r="L9" i="42"/>
  <c r="I4" i="42"/>
  <c r="G4" i="42"/>
  <c r="N3" i="42"/>
  <c r="L3" i="42"/>
  <c r="Q13" i="42" l="1"/>
  <c r="Q9" i="42"/>
  <c r="I39" i="13"/>
  <c r="L19" i="42"/>
  <c r="L21" i="42" s="1"/>
  <c r="N19" i="42"/>
  <c r="N21" i="42" s="1"/>
  <c r="Q19" i="42" l="1"/>
  <c r="Q21" i="42"/>
  <c r="L30" i="42"/>
  <c r="G7" i="13" s="1"/>
  <c r="G39" i="13"/>
  <c r="K39" i="13"/>
  <c r="E9" i="54" s="1"/>
  <c r="N30" i="42"/>
  <c r="I7" i="13" s="1"/>
  <c r="K7" i="13" l="1"/>
  <c r="E24" i="54" s="1"/>
  <c r="G20" i="13"/>
  <c r="G44" i="13" s="1"/>
  <c r="I20" i="13"/>
  <c r="I44" i="13" s="1"/>
  <c r="Q30" i="42"/>
  <c r="E37" i="54" l="1"/>
  <c r="G24" i="54"/>
  <c r="K20" i="13"/>
  <c r="K44" i="13" l="1"/>
  <c r="C13" i="1" s="1"/>
  <c r="I13" i="1"/>
  <c r="G37" i="54"/>
  <c r="I37" i="54" s="1"/>
  <c r="E7" i="54"/>
  <c r="G9" i="54" s="1"/>
  <c r="E12" i="54" l="1"/>
  <c r="G12" i="54" s="1"/>
  <c r="G13" i="1" s="1"/>
  <c r="E9" i="13"/>
  <c r="E28" i="13"/>
</calcChain>
</file>

<file path=xl/sharedStrings.xml><?xml version="1.0" encoding="utf-8"?>
<sst xmlns="http://schemas.openxmlformats.org/spreadsheetml/2006/main" count="582" uniqueCount="165">
  <si>
    <t>PLZ</t>
  </si>
  <si>
    <t>Ort</t>
  </si>
  <si>
    <t>Postfach</t>
  </si>
  <si>
    <t>Telefon</t>
  </si>
  <si>
    <t>Bankverbindung</t>
  </si>
  <si>
    <t>Kalkulation</t>
  </si>
  <si>
    <t>Gesamt</t>
  </si>
  <si>
    <t>PM</t>
  </si>
  <si>
    <t>Summe</t>
  </si>
  <si>
    <t>Finanzierungsübersicht</t>
  </si>
  <si>
    <t>Finanzierung</t>
  </si>
  <si>
    <t>./.</t>
  </si>
  <si>
    <t>[€/m]</t>
  </si>
  <si>
    <t>[€]</t>
  </si>
  <si>
    <t>1.</t>
  </si>
  <si>
    <t>2.</t>
  </si>
  <si>
    <t>3.</t>
  </si>
  <si>
    <t>Ort und Datum</t>
  </si>
  <si>
    <t>Kürzel</t>
  </si>
  <si>
    <t>Kennziffern:</t>
  </si>
  <si>
    <t>Kennziffer</t>
  </si>
  <si>
    <t>Antrag</t>
  </si>
  <si>
    <t>bitte freilassen für Registraturzwecke</t>
  </si>
  <si>
    <t>Ministerium für Wirtschaft, Arbeit und Wohnungsbau Baden-Württemberg
Schlossplatz 4 (Neues Schloss)
70173 Stuttgart</t>
  </si>
  <si>
    <t>E-Mail</t>
  </si>
  <si>
    <t>Ansprechpartner</t>
  </si>
  <si>
    <t>Einrichtung</t>
  </si>
  <si>
    <t>IBAN</t>
  </si>
  <si>
    <t>BIC</t>
  </si>
  <si>
    <t>Projektpartner (falls relevant)</t>
  </si>
  <si>
    <t>Sitz (Ort)</t>
  </si>
  <si>
    <t>Konsortialpartner</t>
  </si>
  <si>
    <t>Kontoinhaber</t>
  </si>
  <si>
    <t>Kreditinstitut</t>
  </si>
  <si>
    <t>Kürzel der Einrichtung</t>
  </si>
  <si>
    <t>Jahr</t>
  </si>
  <si>
    <t>Investitionen*</t>
  </si>
  <si>
    <t>Gehalt inkl. AG-Anteile</t>
  </si>
  <si>
    <t>2020</t>
  </si>
  <si>
    <t>Einnahmen*</t>
  </si>
  <si>
    <t>Summe Finanzierungsbeiträge</t>
  </si>
  <si>
    <t>Berechnung der Zuwendung</t>
  </si>
  <si>
    <t>Finanzierungsbeiträge</t>
  </si>
  <si>
    <t>Zuwendung</t>
  </si>
  <si>
    <t>Hiermit bestätigen wir, dass</t>
  </si>
  <si>
    <t>für das Vorhaben keine Zuwendungen von einer anderen Stelle des Landes oder von einer anderen juristischen Person des öffentlichen Rechts beantragt wird oder bewilligt wurde.</t>
  </si>
  <si>
    <t>Anlagen</t>
  </si>
  <si>
    <t>Hinweise auf die Bestimmungen des Subventionsgesetzes</t>
  </si>
  <si>
    <t>Angaben zum Vorhaben (genaue Beschreibung); insbesondere auch Angaben zum Antragsteller bzw. dessen Unternehmen (Sitz, Größe des Unternehmens, Umsatz bzw. Bilanzsumme), Angaben über weitere Förderungen, sowie alle weiteren Tatsachen von denen nach Verwaltungsverfahrensrecht oder anderen Rechtsvorschriften die Erstattung der Zuwendung abhängig ist oder die zur Beurteilung der Notwendigkeit und Angemessenheit der Zuwendung von Bedeutung sind.</t>
  </si>
  <si>
    <t>•</t>
  </si>
  <si>
    <t>Angaben zu bisher gewährten De-Minimis-Beihilfen und derzeit laufenden Anträgen auf De-Minimis-Beihilfen.</t>
  </si>
  <si>
    <t>§ 264 Strafgesetzbuch</t>
  </si>
  <si>
    <t>§§ 3 und 4 Subventionsgesetz vom 29. Juli 1976 (Bundesgesetzblatt 1 S. 2037) in Verbindung mit § 1 des Gesetzes über die Vergabe von Subventionen nach Landesrecht vom 1. März 1977 (GBl. für Baden-Württemberg S. 42).</t>
  </si>
  <si>
    <t>Projektlaufzeit:</t>
  </si>
  <si>
    <t xml:space="preserve">Euro </t>
  </si>
  <si>
    <t>Monate</t>
  </si>
  <si>
    <t xml:space="preserve"> der Gesamtkosten i.H.v.</t>
  </si>
  <si>
    <t>Höhe der beantragten Fördermittel:</t>
  </si>
  <si>
    <t>Eingangsstempel Ministerium</t>
  </si>
  <si>
    <t>Straße und Hausnummer</t>
  </si>
  <si>
    <t xml:space="preserve">  Mitarbeiter/in 1</t>
  </si>
  <si>
    <t xml:space="preserve">  Mitarbeiter/in 2</t>
  </si>
  <si>
    <t xml:space="preserve">  Mitarbeiter/in 3</t>
  </si>
  <si>
    <t xml:space="preserve">  Mitarbeiter/in 4</t>
  </si>
  <si>
    <t xml:space="preserve">  Mitarbeiter/in 5</t>
  </si>
  <si>
    <t>Sonstige Anlagen (falls erforderlich)</t>
  </si>
  <si>
    <t>Projekttitel</t>
  </si>
  <si>
    <t>auf Förderung eines Projekts im Rahmen des Aufrufs</t>
  </si>
  <si>
    <t>x</t>
  </si>
  <si>
    <t>= beigefügt</t>
  </si>
  <si>
    <t>die vorstehenden und in den Anlagen zu diesem Antrag gemachten Angaben richtig und vollständig sind. Uns ist bekannt, dass falsche Angaben die Rückforderung des bewilligten Zuschusses zur Folge haben können. Änderungen und Abweichungen vom Antrag teilen wir dem Ministerium für Wirtschaft, Arbeit und Wohnungsbau Baden-Württemberg unverzüglich mit.</t>
  </si>
  <si>
    <t>"Regionale Labore für Künstliche Intelligenz</t>
  </si>
  <si>
    <t>(regionale KI-Labs)"</t>
  </si>
  <si>
    <t>Antragsteller (bei Konsortium: Konsortialführer)</t>
  </si>
  <si>
    <r>
      <rPr>
        <b/>
        <sz val="14"/>
        <rFont val="Arial"/>
        <family val="2"/>
      </rPr>
      <t>Durchführungsort</t>
    </r>
    <r>
      <rPr>
        <sz val="12"/>
        <rFont val="Arial"/>
        <family val="2"/>
      </rPr>
      <t xml:space="preserve"> (Nur ausfüllen, wenn abweichend von der Adresse des Antragstellers bzw. Konsortialführers) </t>
    </r>
  </si>
  <si>
    <t xml:space="preserve">Bitte fassen Sie hier die wichtigsten Angaben zum Konzept des KI-Labs zusammen, gehen Sie dabei auch auf die geplante Ausgestaltung und Aktivitäten sowie den Gesamtzeitplan des Projekts und wesentliche Umsetzungsschritte (Meilensteine) des KI-Labs ein. </t>
  </si>
  <si>
    <t xml:space="preserve">Bitte definieren Sie die regionale Abdeckung (Planungsregion oder Landkreise) des Projekts und zeigen Sie auf, wie der Zugang zu und die Berücksichtigung der Bedarfe der relevanten Zielgruppe Unternehmen (insbesondere KMU) der jeweiligen Region sichergestellt werden soll. Bitte legen Sie auch dar, wie Abstimmung, Einbindung und Verzahnung mit regional bereits bestehenden und in diesem Themengebiet relevanten Strukturen und Aktivitäten sowie den anderen KI-Labs erfolgen soll.  </t>
  </si>
  <si>
    <t>Kosten-Nutzen-Verhältnis des Mitteleinsatzes</t>
  </si>
  <si>
    <t>mit dem beantragen Vorhaben noch nicht begonnen wurde und auch nicht vor Vorliegen des Zuwendungsbescheides bzw. Erteilung einer Unbedenklichkeitsbescheinigung begonnen wird.</t>
  </si>
  <si>
    <t>der Zugang zum KI-Lab allen interessierten Dritten zu transparenten und diskriminierungsfreien Bedingungen gewährt wird.</t>
  </si>
  <si>
    <t xml:space="preserve">unter Einbeziehung der beantragten Förderung die Gesamtfinanzierung des Vorhabens gesichert ist. </t>
  </si>
  <si>
    <t>für den Antragsteller bzw. das Vorhaben eine Berechtigung zum Vorsteuerabzug besteht.</t>
  </si>
  <si>
    <t xml:space="preserve">alle für die Förderung relevanten Unterlagen für einen Zeitraum von zehn Jahren ab Gewährung der Zuwendung aufbewahrt werden. Das Ministerium für Wirtschaft, Arbeit und Wohnungsbau Baden-Württemberg, der Rechnungshof Baden-Württemberg, die L-Bank sowie die EU-Kommission sind gegenüber dem Zuwendungsempfänger zur Prüfung der Fördermaßnahme berechtigt. Dies schließt ggf. auch Erhebungen vor Ort ein. </t>
  </si>
  <si>
    <t>wir damit einverstanden sind, dass im Falle einer Förderung alle im Antrag enthaltenen Angaben inklusive der personenbezogenen Daten zum Zwecke der Antragsbearbeitung bzw. Projektabwicklung im Ministerium für Wirtschaft, Arbeit und Wohnungsbau Baden-Württemberg, der L-Bank sowie ggf. der Koordinierungsstelle der Initiative Wirtschaft 4.0 gespeichert, verarbeitet und im Rahmen eines Projekt- und Programmcontrollings ggf. inklusive Evaluierung ausgewertet werden.</t>
  </si>
  <si>
    <t xml:space="preserve">wir an Maßnahmen der Öffentlichkeitsarbeit des Zuwendungsgebers mitwirken sowie der Veröffentlichung der Projektergenisse und der Projektdaten zustimmen. </t>
  </si>
  <si>
    <t xml:space="preserve">wir ein halbes Jahr nach Projektbeginn über den Projektstand und nach Abschluss des Projekts über den Projekterfolg informieren und damit einverstanden sind an einer Evaluierung teilzunehmen. </t>
  </si>
  <si>
    <r>
      <t xml:space="preserve">Projektende: </t>
    </r>
    <r>
      <rPr>
        <sz val="10"/>
        <rFont val="Arial"/>
        <family val="2"/>
      </rPr>
      <t>(spätestens 30. Juni 2021):</t>
    </r>
  </si>
  <si>
    <t>Nur gelb 
unterlegte Felder ausfüllen!</t>
  </si>
  <si>
    <t>2021</t>
  </si>
  <si>
    <t>Reiseausgaben*</t>
  </si>
  <si>
    <t>Zwischensumme Personalausgaben:</t>
  </si>
  <si>
    <t>Gemeinkostenpauschale (25% der Personalausgaben)</t>
  </si>
  <si>
    <r>
      <t xml:space="preserve">Projektanfang </t>
    </r>
    <r>
      <rPr>
        <sz val="10"/>
        <rFont val="Arial"/>
        <family val="2"/>
      </rPr>
      <t>(frühstens: 1. Januar 2020):</t>
    </r>
  </si>
  <si>
    <t xml:space="preserve">Nur gelb unterlegte Felder ausfüllen! </t>
  </si>
  <si>
    <r>
      <t xml:space="preserve">Ggf. sonstige Partner </t>
    </r>
    <r>
      <rPr>
        <sz val="12"/>
        <rFont val="Arial"/>
        <family val="2"/>
      </rPr>
      <t>(z.B. Unternehmen)</t>
    </r>
  </si>
  <si>
    <t>1 = Landkreis, Stadt, Gemeinde</t>
  </si>
  <si>
    <t>2 = kommunaler Zweckverband</t>
  </si>
  <si>
    <t>4 = kommunale/regionale Wirtschaftsfördereinrichtung</t>
  </si>
  <si>
    <t>6 = Hochschule/außeruniversitäre Forschungseinrichtung, Transfereinrichtung</t>
  </si>
  <si>
    <t>5 = Kammer, Verband</t>
  </si>
  <si>
    <t>3= regionaler Digital Hub laut Förderaufruf vom 10. Juli 2017</t>
  </si>
  <si>
    <t>Bitte gehen Sie auf die Kompetenzen und Erfahrungen des Antragstellers in Projektsteuerung und -abwicklung ein. Bitte benennen Sie in diesem Zusammenhang auch Expertise und Erfahrungen des Antragstellers in vergleichbaren Angeboten.</t>
  </si>
  <si>
    <t>Kurzbeschreibung des KI-Labs</t>
  </si>
  <si>
    <t>Schlüssigkeit des Konzepts zur Zielerreichung, wirtschaftliche Tragfähigkeit des Konzepts</t>
  </si>
  <si>
    <t>Hinreichende KI-Kompetenz</t>
  </si>
  <si>
    <t>Regionaler Zuschnitt und Zugang zur relevanten Zielgruppe</t>
  </si>
  <si>
    <t>Projektmanagement und Leistungsfähigkeit des Antragstellers</t>
  </si>
  <si>
    <t>Kürzel der 
Einrichtung</t>
  </si>
  <si>
    <r>
      <t>Anlage 2: De-minimis Erklärung</t>
    </r>
    <r>
      <rPr>
        <sz val="10"/>
        <rFont val="Arial"/>
        <family val="2"/>
      </rPr>
      <t xml:space="preserve"> (bei Konsortien von allen Konsortialpartnern abzugeben) </t>
    </r>
  </si>
  <si>
    <t>[€/Std]</t>
  </si>
  <si>
    <t>Std</t>
  </si>
  <si>
    <t>ggfs. TVÖD/TVL
(Entgeltstufe)</t>
  </si>
  <si>
    <r>
      <t xml:space="preserve">* Bitte in Beiblatt erläutern. </t>
    </r>
    <r>
      <rPr>
        <b/>
        <u/>
        <sz val="10"/>
        <rFont val="Arial"/>
        <family val="2"/>
      </rPr>
      <t>Hinweis</t>
    </r>
    <r>
      <rPr>
        <sz val="10"/>
        <rFont val="Arial"/>
        <family val="2"/>
      </rPr>
      <t>: Mit der Gemeinkostenpauschale sind sämtliche indirekten Ausgaben, die im Zusammenhang mit dem im Vorhaben beschäftigten Personal stehen, abgegolten. Dies umfasst insbesondere Ausgabenpositionen wie Büromiete, Strom, Wasser, Heizung, Reinigung, IT-/Wartung, Telefon, Internet, Büro- und Verbrauchsmaterial etc. Eine weitergehende Abrechnung dieser oder ähnlicher Ausgaben ist ausgeschlossen.</t>
    </r>
  </si>
  <si>
    <t>Ausgaben Antragsteller/Konsortialführer</t>
  </si>
  <si>
    <t>Ausgaben Konsortialpartner 1</t>
  </si>
  <si>
    <t>Ausgaben Konsortialpartner 2</t>
  </si>
  <si>
    <t>Ausgaben Konsortialpartner 3</t>
  </si>
  <si>
    <t xml:space="preserve">Ausgaben Konsortialpartner 4 </t>
  </si>
  <si>
    <t>Ausgaben Konsortialpartner 5</t>
  </si>
  <si>
    <t>Gesamtausgaben des Projekts</t>
  </si>
  <si>
    <t>Eigenanteil Konsortialpartner 1</t>
  </si>
  <si>
    <t>Eigenanteil Antragsteller/Konsortialführer</t>
  </si>
  <si>
    <t>Eigenanteil Konsortialpartner 2</t>
  </si>
  <si>
    <t>Eigenanteil Konsortialpartner 3</t>
  </si>
  <si>
    <t>Eigenanteil Konsortialpartner 4</t>
  </si>
  <si>
    <t>Eigenanteil Konsortialpartner 5</t>
  </si>
  <si>
    <t>Barmittel Dritter*</t>
  </si>
  <si>
    <t>Gesamtausgaben</t>
  </si>
  <si>
    <t>(des Antragstellers/Konsortialführers)</t>
  </si>
  <si>
    <t>Eigenanteil</t>
  </si>
  <si>
    <t>Personalausgaben</t>
  </si>
  <si>
    <t>Sachausgaben</t>
  </si>
  <si>
    <t>Reiseausgaben</t>
  </si>
  <si>
    <t>Investitionen</t>
  </si>
  <si>
    <t>(des Konsortialpartners 1)</t>
  </si>
  <si>
    <t>(des Konsortialpartners 2)</t>
  </si>
  <si>
    <t>(des Konsortialpartners 3)</t>
  </si>
  <si>
    <t>(des Konsortialpartners 4)</t>
  </si>
  <si>
    <t>(des Konsortialpartners 5)</t>
  </si>
  <si>
    <t>Prüfung Finanzierungsanteile (gesamt)</t>
  </si>
  <si>
    <t>Ausgaben</t>
  </si>
  <si>
    <t>Fördersatz</t>
  </si>
  <si>
    <t>Prüfung Finanzierungsanteile (Konsortium)</t>
  </si>
  <si>
    <t>Gesamt:</t>
  </si>
  <si>
    <t xml:space="preserve">Anlage 1: Erläuterungen zum Ausgaben- und Finanzierungsplan </t>
  </si>
  <si>
    <t xml:space="preserve">im Falle des Nichteintretens der ggf. als Eigenmittel angerechneten Einnahmen und/oder Drittmittel zur Sicherung der Gesamtfinanzierung der Ausfall übernommen wird. </t>
  </si>
  <si>
    <t>keine Rückforderungsanordnung aufgrund eines früheren Beschlusses der Kommission zur Feststellung der Unzulässigkeit einer Beihilfe und deren Unvereinbarkeit mit dem Binnenmarkt eingegangen ist sowie keine Vermögensauskunft nach § 807 ZPO oder § 284 AO abgegeben wurde.</t>
  </si>
  <si>
    <t xml:space="preserve">es sich beim Antragsteller nicht um ein Unternehmen in Schwierigkeiten handelt. Insbesondere wurde über das Vermögen kein Insolvenzverfahren beantragt oder eröffnet. </t>
  </si>
  <si>
    <r>
      <rPr>
        <b/>
        <i/>
        <u/>
        <sz val="10"/>
        <rFont val="Arial"/>
        <family val="2"/>
      </rPr>
      <t>im Falle eines Konsortiums:</t>
    </r>
    <r>
      <rPr>
        <b/>
        <i/>
        <sz val="10"/>
        <rFont val="Arial"/>
        <family val="2"/>
      </rPr>
      <t xml:space="preserve"> </t>
    </r>
    <r>
      <rPr>
        <sz val="10"/>
        <rFont val="Arial"/>
        <family val="2"/>
      </rPr>
      <t>Die in diesem Antrag genannten Konsortialpartner/innen vor Beginn des Vorhabens eine schriftliche Kooperationsvereinbarung schließen, die insbesondere die ausgewogene Verteilung von Rechten und Pflichten der Konsortialpartner/innen sowie Nutzung und Verwertung von den im Rahmen des Vorhabens gewonnen Ergebnissen und Erkenntnissen regelt. Aus der Kooperationsvereinbarung muss ersichtlich sein, dass zwischen den beteiligten Konsortioalpartern kein Leistungsaustausch im Sinne eins Auftragsverhältnisses vorliegt. Die Kooperationsvereinbarung ist dem Ministerium für Wirtschaft, Arbeit und Wohnungsbau Baden-Württemberg auf Verlangen vorzulegen.</t>
    </r>
  </si>
  <si>
    <r>
      <t xml:space="preserve">Jede Abweichung von den vorstehenden Angaben ist dem Ministerium für Wirtschaft, Arbeit und Wohnungsbau Baden-Württemberg unverzüglich mitzuteilen.
</t>
    </r>
    <r>
      <rPr>
        <u/>
        <sz val="10"/>
        <rFont val="Arial"/>
        <family val="2"/>
      </rPr>
      <t>Rechtsgrundlagen:</t>
    </r>
    <r>
      <rPr>
        <sz val="10"/>
        <rFont val="Arial"/>
        <family val="2"/>
      </rPr>
      <t xml:space="preserve">
</t>
    </r>
  </si>
  <si>
    <t>Mitteilungs- und Nachweispflichten für Zuwendungen zu Projektförderungen (Allgemeinen Nebenbestimmungen für Zuwendungen zur Projektförderung, ANBest-P bzw. ANBest-K).</t>
  </si>
  <si>
    <t xml:space="preserve">wir mit der Weitergabe der Antragsunterlagen an eine unabhängige Jury einverstanden sind. </t>
  </si>
  <si>
    <r>
      <rPr>
        <b/>
        <u/>
        <sz val="12"/>
        <color rgb="FFFF0000"/>
        <rFont val="Arial"/>
        <family val="2"/>
      </rPr>
      <t>Achtung</t>
    </r>
    <r>
      <rPr>
        <b/>
        <sz val="12"/>
        <rFont val="Arial"/>
        <family val="2"/>
      </rPr>
      <t xml:space="preserve">: Bei Konsortien sind diese Erklärungen von </t>
    </r>
    <r>
      <rPr>
        <b/>
        <u/>
        <sz val="12"/>
        <rFont val="Arial"/>
        <family val="2"/>
      </rPr>
      <t>allen</t>
    </r>
    <r>
      <rPr>
        <b/>
        <sz val="12"/>
        <rFont val="Arial"/>
        <family val="2"/>
      </rPr>
      <t xml:space="preserve"> Konsortialpartnern abzugeben! </t>
    </r>
  </si>
  <si>
    <t xml:space="preserve">rechtsverbindliche Unterschrift / Stempel
</t>
  </si>
  <si>
    <t xml:space="preserve">Bitte gehen Sie auf die Zielsetzung sowie die erwartete Wirkung des Projekts ein, legen Sie dabei bitte auch die wirtschaftliche Tragfähigkeit des Projekts dar. </t>
  </si>
  <si>
    <t xml:space="preserve">Bitte legen Sie dar, inwieweit beim Antragsteller KI-Kompetenz vorhaben ist oder ggfs. beschafft wird, letzteres z.B. durch Einbindung externer Dienstleister. Ein Nachweis über hinreichende KI-Kompetenz kann z.B. durch Referenzen, Veröffentlichungen, Zertifikate und/oder Studienabschlüsse erbracht werden. </t>
  </si>
  <si>
    <t xml:space="preserve">Bitte legen Sie dar, inwiefern das Vorhaben ein angemessenes Kosten-Nutzen-Verhältnis aufweist. 
Bitte gehen Sie in diesem Zusammenhang auch auf die Nachhaltigkeit des Projekts (d.h. inwiefern sich weitere Maßnahmen aus dem geplanten Vorhaben ergeben können) ein. Bitte definieren Sie, welche Anzahl an Unternehmen - insbesondere KMU - im Projektzeitraum erreicht werden soll und definieren Sie weitere messbare Erfolgskriterien für das Projekt. </t>
  </si>
  <si>
    <r>
      <t xml:space="preserve">Sachausgaben </t>
    </r>
    <r>
      <rPr>
        <b/>
        <sz val="8"/>
        <rFont val="Arial"/>
        <family val="2"/>
      </rPr>
      <t>(inkl. Ausgaben für Dienstleistungsaufträge an Dritte)</t>
    </r>
    <r>
      <rPr>
        <b/>
        <sz val="12"/>
        <rFont val="Arial"/>
        <family val="2"/>
      </rPr>
      <t>*</t>
    </r>
  </si>
  <si>
    <t>Gemeinausgabenpauschale (25% der Personalausgaben)</t>
  </si>
  <si>
    <r>
      <rPr>
        <sz val="10"/>
        <color theme="1"/>
        <rFont val="Arial"/>
        <family val="2"/>
      </rPr>
      <t>(</t>
    </r>
    <r>
      <rPr>
        <u/>
        <sz val="10"/>
        <color theme="1"/>
        <rFont val="Arial"/>
        <family val="2"/>
      </rPr>
      <t>wird automatisch befüllt!</t>
    </r>
    <r>
      <rPr>
        <sz val="10"/>
        <color theme="1"/>
        <rFont val="Arial"/>
        <family val="2"/>
      </rPr>
      <t>)</t>
    </r>
  </si>
  <si>
    <t>Einrichtung:</t>
  </si>
  <si>
    <t xml:space="preserve">Unrichtige oder unvollständige Angaben zu subventionserheblichen Tatsachen können nach § 264 Strafgesetzbuch (Subventionsbetrug) strafbar sein, sofern die Angaben für den Antragsteller oder einen anderen vorteilhaft sind. Gleiches gilt, wenn das Ministerium für Wirtschaft, Arbeit und Wohnungsbau Baden-Württemberg über subventionserhebliche Tatsachen in Unkenntnis gelassen worden ist. Gemäß § 264 Strafgesetzbung wird mit Freiheitsstrafe bis zu fünf Jahren oder mit Geldstrafe unter anderem bestraft, wer über subventionserhebliche Tatsachen unrichtige oder unvollständige Angaben macht, einen Gegenstand oder eine Geldleistung entgegen der Verwendungsbeschränkung verwendet, den Subventionsgeber über subventionserhebliche Tatsachen in Unkenntnis lässt, oder eine unrichtige oder unvollständige Bescheinigung über eine Subventionsberechtigung gebraucht.
Subventionserheblich sind </t>
  </si>
  <si>
    <t>Hiermit bestätigen wir, dass uns bekannt ist, dass die vorstehenden Angaben im Antrag (Tab. A bis D) einschließlich sämtlicher Anlagen subventionserheblich im Sinne von § 264 Strafgesetzbuch in Verbindung mit § 2 Subventionsgesetz sind. Uns ist auch bekannt, dass eine Verwendung der Fördermittel entgegen der Verwendungsbeschränkung nach § 264 Strafgesetzbuch strafbar ist.</t>
  </si>
  <si>
    <t>*Bitte in Beiblatt erläutern und plausibilisieren. Berechnungsgrundlage sowie ggfs. vorhandener Letter of Intend (o.ä.) 
sind dem Antrag beizulegen.</t>
  </si>
  <si>
    <t>Personalausgaben*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</si>
</sst>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Blue]#,##0.0;[Red]&quot;PM!&quot;;[Red]&quot;PM!&quot;;[Red]&quot;PM!&quot;"/>
    <numFmt numFmtId="166" formatCode="[Blue]#,##0.0\ &quot;%&quot;;[Red]&quot;Rate!&quot;;[Red]&quot;Rate!&quot;;[Red]&quot;Rate!&quot;"/>
    <numFmt numFmtId="167" formatCode="[Blue]#,##0;[Red]&quot;Ansatz!&quot;;[Red]&quot;Ansatz!&quot;;[Red]&quot;Ansatz!&quot;"/>
    <numFmt numFmtId="168" formatCode="&quot;Name!&quot;;&quot;Name!&quot;;&quot;Name!&quot;;[Blue]General"/>
    <numFmt numFmtId="169" formatCode="yyyy"/>
    <numFmt numFmtId="170" formatCode="#,##0;[Red]#,##0"/>
    <numFmt numFmtId="171" formatCode="#,##0.0"/>
    <numFmt numFmtId="172" formatCode="\-"/>
    <numFmt numFmtId="173" formatCode="#,##0\ &quot;DM&quot;"/>
    <numFmt numFmtId="174" formatCode="_-* #,##0.00\ _€_-;\-* #,##0.00\ _€_-;_-* &quot;-&quot;??\ _€_-;_-@_-"/>
  </numFmts>
  <fonts count="70">
    <font>
      <sz val="10"/>
      <name val="Arial"/>
    </font>
    <font>
      <sz val="10"/>
      <color theme="1"/>
      <name val="Arial"/>
      <family val="2"/>
    </font>
    <font>
      <i/>
      <sz val="10"/>
      <name val="Arial"/>
      <family val="2"/>
    </font>
    <font>
      <b/>
      <i/>
      <sz val="10"/>
      <name val="Arial"/>
      <family val="2"/>
    </font>
    <font>
      <sz val="10"/>
      <name val="Arial"/>
      <family val="2"/>
    </font>
    <font>
      <sz val="10"/>
      <color indexed="16"/>
      <name val="Arial"/>
      <family val="2"/>
    </font>
    <font>
      <b/>
      <sz val="18"/>
      <color indexed="10"/>
      <name val="Arial"/>
      <family val="2"/>
    </font>
    <font>
      <b/>
      <sz val="14"/>
      <color indexed="16"/>
      <name val="Arial"/>
      <family val="2"/>
    </font>
    <font>
      <sz val="12"/>
      <color indexed="16"/>
      <name val="Arial"/>
      <family val="2"/>
    </font>
    <font>
      <b/>
      <sz val="14"/>
      <color indexed="17"/>
      <name val="Arial"/>
      <family val="2"/>
    </font>
    <font>
      <sz val="10"/>
      <color indexed="20"/>
      <name val="Arial"/>
      <family val="2"/>
    </font>
    <font>
      <sz val="11"/>
      <color indexed="16"/>
      <name val="Arial"/>
      <family val="2"/>
    </font>
    <font>
      <b/>
      <sz val="10"/>
      <color indexed="10"/>
      <name val="Arial"/>
      <family val="2"/>
    </font>
    <font>
      <sz val="10"/>
      <color indexed="20"/>
      <name val="Arial"/>
      <family val="2"/>
    </font>
    <font>
      <b/>
      <i/>
      <sz val="14"/>
      <color indexed="18"/>
      <name val="Arial"/>
      <family val="2"/>
    </font>
    <font>
      <i/>
      <sz val="12"/>
      <color indexed="18"/>
      <name val="Arial"/>
      <family val="2"/>
    </font>
    <font>
      <b/>
      <sz val="14"/>
      <color indexed="14"/>
      <name val="Arial"/>
      <family val="2"/>
    </font>
    <font>
      <i/>
      <sz val="10"/>
      <color indexed="16"/>
      <name val="Arial"/>
      <family val="2"/>
    </font>
    <font>
      <sz val="10"/>
      <color indexed="16"/>
      <name val="Arial"/>
      <family val="2"/>
    </font>
    <font>
      <sz val="12"/>
      <color indexed="18"/>
      <name val="Arial"/>
      <family val="2"/>
    </font>
    <font>
      <sz val="12"/>
      <name val="Arial"/>
      <family val="2"/>
    </font>
    <font>
      <b/>
      <sz val="14"/>
      <color indexed="18"/>
      <name val="Arial"/>
      <family val="2"/>
    </font>
    <font>
      <sz val="14"/>
      <name val="Arial"/>
      <family val="2"/>
    </font>
    <font>
      <sz val="12"/>
      <color indexed="20"/>
      <name val="Arial"/>
      <family val="2"/>
    </font>
    <font>
      <b/>
      <sz val="12"/>
      <color indexed="50"/>
      <name val="Arial"/>
      <family val="2"/>
    </font>
    <font>
      <sz val="14"/>
      <color indexed="16"/>
      <name val="Arial"/>
      <family val="2"/>
    </font>
    <font>
      <b/>
      <i/>
      <sz val="14"/>
      <color indexed="16"/>
      <name val="Arial"/>
      <family val="2"/>
    </font>
    <font>
      <b/>
      <i/>
      <sz val="14"/>
      <color indexed="50"/>
      <name val="Arial"/>
      <family val="2"/>
    </font>
    <font>
      <b/>
      <i/>
      <sz val="14"/>
      <color indexed="14"/>
      <name val="Arial"/>
      <family val="2"/>
    </font>
    <font>
      <i/>
      <sz val="8"/>
      <color indexed="18"/>
      <name val="Arial"/>
      <family val="2"/>
    </font>
    <font>
      <i/>
      <sz val="10"/>
      <color indexed="50"/>
      <name val="Arial"/>
      <family val="2"/>
    </font>
    <font>
      <b/>
      <sz val="14"/>
      <color indexed="16"/>
      <name val="Arial"/>
      <family val="2"/>
    </font>
    <font>
      <sz val="10"/>
      <color indexed="10"/>
      <name val="Arial"/>
      <family val="2"/>
    </font>
    <font>
      <sz val="8"/>
      <name val="Arial"/>
      <family val="2"/>
    </font>
    <font>
      <b/>
      <sz val="10"/>
      <name val="Arial"/>
      <family val="2"/>
    </font>
    <font>
      <sz val="10"/>
      <name val="Arial"/>
      <family val="2"/>
    </font>
    <font>
      <b/>
      <sz val="12"/>
      <name val="Arial"/>
      <family val="2"/>
    </font>
    <font>
      <sz val="12"/>
      <name val="Times New Roman"/>
      <family val="1"/>
    </font>
    <font>
      <b/>
      <sz val="14"/>
      <name val="Arial"/>
      <family val="2"/>
    </font>
    <font>
      <b/>
      <sz val="12"/>
      <name val="Times New Roman"/>
      <family val="1"/>
    </font>
    <font>
      <b/>
      <sz val="18"/>
      <name val="Arial"/>
      <family val="2"/>
    </font>
    <font>
      <sz val="10"/>
      <color indexed="18"/>
      <name val="Arial"/>
      <family val="2"/>
    </font>
    <font>
      <i/>
      <sz val="10"/>
      <name val="Arial"/>
      <family val="2"/>
    </font>
    <font>
      <sz val="8"/>
      <name val="Arial"/>
      <family val="2"/>
    </font>
    <font>
      <b/>
      <sz val="10"/>
      <color indexed="18"/>
      <name val="Arial"/>
      <family val="2"/>
    </font>
    <font>
      <b/>
      <sz val="16"/>
      <name val="Arial"/>
      <family val="2"/>
    </font>
    <font>
      <b/>
      <sz val="8"/>
      <name val="Arial"/>
      <family val="2"/>
    </font>
    <font>
      <b/>
      <sz val="12"/>
      <color rgb="FFFF0000"/>
      <name val="Arial"/>
      <family val="2"/>
    </font>
    <font>
      <b/>
      <sz val="14"/>
      <color indexed="20"/>
      <name val="Arial"/>
      <family val="2"/>
    </font>
    <font>
      <b/>
      <sz val="11"/>
      <name val="Arial"/>
      <family val="2"/>
    </font>
    <font>
      <sz val="11"/>
      <name val="Arial"/>
      <family val="2"/>
    </font>
    <font>
      <sz val="11"/>
      <color indexed="16"/>
      <name val="Arial"/>
      <family val="2"/>
    </font>
    <font>
      <sz val="10"/>
      <color indexed="14"/>
      <name val="Arial"/>
      <family val="2"/>
    </font>
    <font>
      <b/>
      <u/>
      <sz val="18"/>
      <color indexed="10"/>
      <name val="Arial"/>
      <family val="2"/>
    </font>
    <font>
      <sz val="12"/>
      <color rgb="FFFF0000"/>
      <name val="Arial"/>
      <family val="2"/>
    </font>
    <font>
      <sz val="10"/>
      <color rgb="FFFF0000"/>
      <name val="Arial"/>
      <family val="2"/>
    </font>
    <font>
      <u/>
      <sz val="10"/>
      <color theme="1"/>
      <name val="Arial"/>
      <family val="2"/>
    </font>
    <font>
      <b/>
      <sz val="10"/>
      <color rgb="FFFF0000"/>
      <name val="Arial"/>
      <family val="2"/>
    </font>
    <font>
      <b/>
      <sz val="10"/>
      <color theme="1"/>
      <name val="Arial"/>
      <family val="2"/>
    </font>
    <font>
      <sz val="10"/>
      <color theme="5"/>
      <name val="Arial"/>
      <family val="2"/>
    </font>
    <font>
      <b/>
      <u/>
      <sz val="18"/>
      <name val="Arial"/>
      <family val="2"/>
    </font>
    <font>
      <b/>
      <u/>
      <sz val="16"/>
      <name val="Arial"/>
      <family val="2"/>
    </font>
    <font>
      <b/>
      <u/>
      <sz val="10"/>
      <name val="Arial"/>
      <family val="2"/>
    </font>
    <font>
      <sz val="14"/>
      <color indexed="20"/>
      <name val="Arial"/>
      <family val="2"/>
    </font>
    <font>
      <sz val="8"/>
      <color indexed="18"/>
      <name val="Arial"/>
      <family val="2"/>
    </font>
    <font>
      <b/>
      <i/>
      <u/>
      <sz val="10"/>
      <name val="Arial"/>
      <family val="2"/>
    </font>
    <font>
      <u/>
      <sz val="10"/>
      <name val="Arial"/>
      <family val="2"/>
    </font>
    <font>
      <b/>
      <u/>
      <sz val="12"/>
      <color rgb="FFFF0000"/>
      <name val="Arial"/>
      <family val="2"/>
    </font>
    <font>
      <b/>
      <u/>
      <sz val="12"/>
      <name val="Arial"/>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67">
    <border>
      <left/>
      <right/>
      <top/>
      <bottom/>
      <diagonal/>
    </border>
    <border>
      <left style="medium">
        <color indexed="10"/>
      </left>
      <right style="medium">
        <color indexed="10"/>
      </right>
      <top style="medium">
        <color indexed="10"/>
      </top>
      <bottom style="medium">
        <color indexed="10"/>
      </bottom>
      <diagonal/>
    </border>
    <border>
      <left/>
      <right/>
      <top style="double">
        <color indexed="16"/>
      </top>
      <bottom/>
      <diagonal/>
    </border>
    <border>
      <left style="double">
        <color indexed="10"/>
      </left>
      <right style="double">
        <color indexed="10"/>
      </right>
      <top style="double">
        <color indexed="10"/>
      </top>
      <bottom style="double">
        <color indexed="10"/>
      </bottom>
      <diagonal/>
    </border>
    <border>
      <left/>
      <right/>
      <top style="dotted">
        <color indexed="10"/>
      </top>
      <bottom/>
      <diagonal/>
    </border>
    <border>
      <left style="thin">
        <color indexed="64"/>
      </left>
      <right style="thin">
        <color indexed="64"/>
      </right>
      <top style="thin">
        <color indexed="64"/>
      </top>
      <bottom style="thin">
        <color indexed="64"/>
      </bottom>
      <diagonal/>
    </border>
    <border>
      <left/>
      <right/>
      <top style="thin">
        <color indexed="10"/>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1"/>
      </left>
      <right/>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right/>
      <top style="thin">
        <color theme="1"/>
      </top>
      <bottom style="double">
        <color indexed="16"/>
      </bottom>
      <diagonal/>
    </border>
    <border>
      <left/>
      <right/>
      <top/>
      <bottom style="double">
        <color indexed="16"/>
      </bottom>
      <diagonal/>
    </border>
    <border>
      <left/>
      <right/>
      <top style="thin">
        <color indexed="64"/>
      </top>
      <bottom style="double">
        <color indexed="16"/>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rgb="FFFF0000"/>
      </bottom>
      <diagonal/>
    </border>
    <border>
      <left style="medium">
        <color rgb="FFFF0000"/>
      </left>
      <right style="thin">
        <color indexed="64"/>
      </right>
      <top/>
      <bottom/>
      <diagonal/>
    </border>
    <border>
      <left style="medium">
        <color rgb="FFFF0000"/>
      </left>
      <right/>
      <top style="medium">
        <color rgb="FFFF0000"/>
      </top>
      <bottom style="medium">
        <color rgb="FFFF0000"/>
      </bottom>
      <diagonal/>
    </border>
    <border>
      <left style="thin">
        <color indexed="64"/>
      </left>
      <right style="medium">
        <color rgb="FFFF0000"/>
      </right>
      <top/>
      <bottom/>
      <diagonal/>
    </border>
    <border>
      <left/>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style="thin">
        <color theme="1"/>
      </right>
      <top/>
      <bottom/>
      <diagonal/>
    </border>
    <border>
      <left/>
      <right style="medium">
        <color indexed="10"/>
      </right>
      <top/>
      <bottom/>
      <diagonal/>
    </border>
    <border>
      <left style="double">
        <color indexed="10"/>
      </left>
      <right/>
      <top/>
      <bottom/>
      <diagonal/>
    </border>
    <border>
      <left/>
      <right style="double">
        <color indexed="10"/>
      </right>
      <top/>
      <bottom/>
      <diagonal/>
    </border>
    <border>
      <left style="medium">
        <color indexed="10"/>
      </left>
      <right style="thin">
        <color indexed="64"/>
      </right>
      <top/>
      <bottom/>
      <diagonal/>
    </border>
    <border>
      <left style="thin">
        <color indexed="64"/>
      </left>
      <right/>
      <top style="double">
        <color indexed="16"/>
      </top>
      <bottom/>
      <diagonal/>
    </border>
    <border>
      <left style="double">
        <color indexed="10"/>
      </left>
      <right style="thin">
        <color indexed="64"/>
      </right>
      <top/>
      <bottom/>
      <diagonal/>
    </border>
    <border>
      <left/>
      <right/>
      <top style="medium">
        <color indexed="10"/>
      </top>
      <bottom style="medium">
        <color indexed="10"/>
      </bottom>
      <diagonal/>
    </border>
  </borders>
  <cellStyleXfs count="5">
    <xf numFmtId="0" fontId="0" fillId="0" borderId="0"/>
    <xf numFmtId="9" fontId="4" fillId="0" borderId="0" applyFont="0" applyFill="0" applyBorder="0" applyAlignment="0" applyProtection="0"/>
    <xf numFmtId="0" fontId="22" fillId="0" borderId="0"/>
    <xf numFmtId="0" fontId="4" fillId="0" borderId="0"/>
    <xf numFmtId="0" fontId="69" fillId="0" borderId="0" applyNumberFormat="0" applyFill="0" applyBorder="0" applyAlignment="0" applyProtection="0"/>
  </cellStyleXfs>
  <cellXfs count="707">
    <xf numFmtId="0" fontId="0" fillId="0" borderId="0" xfId="0"/>
    <xf numFmtId="0" fontId="5"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horizontal="left" vertical="center"/>
      <protection hidden="1"/>
    </xf>
    <xf numFmtId="0" fontId="0" fillId="0" borderId="0" xfId="0" applyProtection="1">
      <protection hidden="1"/>
    </xf>
    <xf numFmtId="0" fontId="9"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0" borderId="0" xfId="0" applyFont="1" applyBorder="1" applyProtection="1">
      <protection hidden="1"/>
    </xf>
    <xf numFmtId="0" fontId="17" fillId="0" borderId="0" xfId="0" applyNumberFormat="1" applyFont="1" applyFill="1" applyBorder="1" applyAlignment="1" applyProtection="1">
      <alignment vertical="center"/>
      <protection hidden="1"/>
    </xf>
    <xf numFmtId="0" fontId="33" fillId="2" borderId="0" xfId="0" applyFont="1" applyFill="1" applyProtection="1">
      <protection hidden="1"/>
    </xf>
    <xf numFmtId="0" fontId="33" fillId="2" borderId="0" xfId="0" applyFont="1" applyFill="1" applyAlignment="1" applyProtection="1">
      <alignment vertical="center"/>
      <protection hidden="1"/>
    </xf>
    <xf numFmtId="0" fontId="35" fillId="2" borderId="0" xfId="0" applyFont="1" applyFill="1" applyAlignment="1" applyProtection="1">
      <alignment vertical="center"/>
      <protection hidden="1"/>
    </xf>
    <xf numFmtId="0" fontId="33" fillId="2" borderId="0" xfId="0" applyFont="1" applyFill="1" applyAlignment="1" applyProtection="1">
      <protection hidden="1"/>
    </xf>
    <xf numFmtId="0" fontId="35" fillId="2" borderId="0" xfId="0" applyFont="1" applyFill="1" applyAlignment="1" applyProtection="1">
      <protection hidden="1"/>
    </xf>
    <xf numFmtId="0" fontId="20" fillId="3" borderId="0" xfId="0" applyFont="1" applyFill="1" applyBorder="1" applyAlignment="1" applyProtection="1">
      <protection hidden="1"/>
    </xf>
    <xf numFmtId="49" fontId="33" fillId="3" borderId="9" xfId="0" applyNumberFormat="1" applyFont="1" applyFill="1" applyBorder="1" applyAlignment="1">
      <alignment textRotation="90"/>
    </xf>
    <xf numFmtId="0" fontId="33" fillId="3" borderId="10" xfId="0" applyFont="1" applyFill="1" applyBorder="1"/>
    <xf numFmtId="0" fontId="33" fillId="3" borderId="11" xfId="0" applyFont="1" applyFill="1" applyBorder="1"/>
    <xf numFmtId="49" fontId="35" fillId="3" borderId="12" xfId="0" applyNumberFormat="1" applyFont="1" applyFill="1" applyBorder="1" applyAlignment="1">
      <alignment textRotation="90"/>
    </xf>
    <xf numFmtId="0" fontId="35" fillId="3" borderId="8" xfId="0" applyFont="1" applyFill="1" applyBorder="1" applyAlignment="1"/>
    <xf numFmtId="0" fontId="35" fillId="3" borderId="8" xfId="0" applyFont="1" applyFill="1" applyBorder="1" applyAlignment="1">
      <alignment vertical="center"/>
    </xf>
    <xf numFmtId="49" fontId="20" fillId="3" borderId="12" xfId="0" applyNumberFormat="1" applyFont="1" applyFill="1" applyBorder="1" applyAlignment="1">
      <alignment vertical="center" textRotation="90"/>
    </xf>
    <xf numFmtId="0" fontId="20" fillId="3" borderId="13" xfId="0" applyFont="1" applyFill="1" applyBorder="1" applyAlignment="1">
      <alignment vertical="center"/>
    </xf>
    <xf numFmtId="0" fontId="20" fillId="3" borderId="8" xfId="0" applyFont="1" applyFill="1" applyBorder="1" applyAlignment="1">
      <alignment vertical="center"/>
    </xf>
    <xf numFmtId="0" fontId="35" fillId="3" borderId="8" xfId="0" applyFont="1" applyFill="1" applyBorder="1"/>
    <xf numFmtId="49" fontId="33" fillId="3" borderId="12" xfId="0" applyNumberFormat="1" applyFont="1" applyFill="1" applyBorder="1" applyAlignment="1">
      <alignment textRotation="90"/>
    </xf>
    <xf numFmtId="0" fontId="33" fillId="3" borderId="14" xfId="0" applyFont="1" applyFill="1" applyBorder="1"/>
    <xf numFmtId="0" fontId="33" fillId="3" borderId="8" xfId="0" applyFont="1" applyFill="1" applyBorder="1"/>
    <xf numFmtId="0" fontId="35" fillId="3" borderId="13" xfId="0" applyFont="1" applyFill="1" applyBorder="1"/>
    <xf numFmtId="0" fontId="20" fillId="3" borderId="13" xfId="0" applyFont="1" applyFill="1" applyBorder="1"/>
    <xf numFmtId="0" fontId="20" fillId="3" borderId="0" xfId="0" applyFont="1" applyFill="1" applyBorder="1"/>
    <xf numFmtId="0" fontId="20" fillId="3" borderId="8" xfId="0" applyFont="1" applyFill="1" applyBorder="1"/>
    <xf numFmtId="0" fontId="36" fillId="3" borderId="13" xfId="0" applyFont="1" applyFill="1" applyBorder="1"/>
    <xf numFmtId="0" fontId="36" fillId="3" borderId="8" xfId="0" applyFont="1" applyFill="1" applyBorder="1"/>
    <xf numFmtId="0" fontId="20" fillId="3" borderId="15" xfId="0" applyFont="1" applyFill="1" applyBorder="1" applyAlignment="1" applyProtection="1">
      <protection hidden="1"/>
    </xf>
    <xf numFmtId="49" fontId="33" fillId="3" borderId="16" xfId="0" applyNumberFormat="1" applyFont="1" applyFill="1" applyBorder="1" applyAlignment="1">
      <alignment textRotation="90"/>
    </xf>
    <xf numFmtId="0" fontId="20" fillId="3" borderId="14" xfId="0" applyFont="1" applyFill="1" applyBorder="1" applyAlignment="1" applyProtection="1">
      <protection hidden="1"/>
    </xf>
    <xf numFmtId="0" fontId="0" fillId="2" borderId="0" xfId="0" applyFill="1" applyProtection="1">
      <protection hidden="1"/>
    </xf>
    <xf numFmtId="0" fontId="35" fillId="0" borderId="0" xfId="2" applyFont="1" applyBorder="1"/>
    <xf numFmtId="0" fontId="35" fillId="0" borderId="0" xfId="2" applyFont="1"/>
    <xf numFmtId="0" fontId="35" fillId="0" borderId="0" xfId="2" applyFont="1" applyAlignment="1">
      <alignment vertical="center"/>
    </xf>
    <xf numFmtId="0" fontId="33" fillId="0" borderId="0" xfId="2" applyFont="1"/>
    <xf numFmtId="0" fontId="35" fillId="3" borderId="13" xfId="2" applyFont="1" applyFill="1" applyBorder="1"/>
    <xf numFmtId="0" fontId="35" fillId="3" borderId="0" xfId="2" applyFont="1" applyFill="1" applyBorder="1"/>
    <xf numFmtId="0" fontId="33" fillId="3" borderId="0" xfId="2" applyFont="1" applyFill="1" applyBorder="1" applyAlignment="1">
      <alignment horizontal="right" vertical="center"/>
    </xf>
    <xf numFmtId="0" fontId="35" fillId="3" borderId="13" xfId="2" applyFont="1" applyFill="1" applyBorder="1" applyAlignment="1">
      <alignment vertical="center"/>
    </xf>
    <xf numFmtId="0" fontId="35" fillId="3" borderId="0" xfId="2" applyFont="1" applyFill="1" applyBorder="1" applyAlignment="1">
      <alignment vertical="center"/>
    </xf>
    <xf numFmtId="0" fontId="20" fillId="3" borderId="14" xfId="2" applyFont="1" applyFill="1" applyBorder="1"/>
    <xf numFmtId="0" fontId="35" fillId="3" borderId="14" xfId="2" applyFont="1" applyFill="1" applyBorder="1"/>
    <xf numFmtId="0" fontId="35" fillId="3" borderId="16" xfId="2" applyFont="1" applyFill="1" applyBorder="1"/>
    <xf numFmtId="0" fontId="35" fillId="3" borderId="8" xfId="2" applyFont="1" applyFill="1" applyBorder="1"/>
    <xf numFmtId="0" fontId="35" fillId="0" borderId="0" xfId="2" applyFont="1" applyAlignment="1">
      <alignment vertical="top"/>
    </xf>
    <xf numFmtId="0" fontId="35" fillId="3" borderId="0" xfId="2" applyFont="1" applyFill="1"/>
    <xf numFmtId="0" fontId="20" fillId="3" borderId="0" xfId="0" applyFont="1" applyFill="1" applyAlignment="1" applyProtection="1">
      <alignment vertical="center"/>
      <protection hidden="1"/>
    </xf>
    <xf numFmtId="0" fontId="35" fillId="3" borderId="0" xfId="0" applyFont="1" applyFill="1" applyBorder="1" applyAlignment="1" applyProtection="1">
      <protection hidden="1"/>
    </xf>
    <xf numFmtId="49" fontId="8" fillId="0" borderId="0" xfId="0" applyNumberFormat="1" applyFont="1" applyFill="1" applyBorder="1" applyAlignment="1" applyProtection="1">
      <alignment horizontal="center" vertical="center"/>
      <protection hidden="1"/>
    </xf>
    <xf numFmtId="49" fontId="31" fillId="0" borderId="0" xfId="0" applyNumberFormat="1" applyFont="1" applyFill="1" applyBorder="1" applyAlignment="1" applyProtection="1">
      <alignment horizontal="center" vertical="center"/>
      <protection hidden="1"/>
    </xf>
    <xf numFmtId="0" fontId="33" fillId="3" borderId="0" xfId="0" applyFont="1" applyFill="1" applyBorder="1" applyProtection="1">
      <protection hidden="1"/>
    </xf>
    <xf numFmtId="0" fontId="41" fillId="0" borderId="0" xfId="0" applyFont="1" applyFill="1" applyBorder="1" applyAlignment="1" applyProtection="1">
      <alignment horizontal="left" vertical="center"/>
      <protection hidden="1"/>
    </xf>
    <xf numFmtId="0" fontId="0" fillId="0" borderId="0" xfId="0" applyBorder="1" applyProtection="1">
      <protection hidden="1"/>
    </xf>
    <xf numFmtId="0" fontId="20" fillId="3" borderId="0" xfId="0" applyFont="1" applyFill="1" applyBorder="1" applyAlignment="1" applyProtection="1">
      <alignment vertical="center"/>
      <protection hidden="1"/>
    </xf>
    <xf numFmtId="0" fontId="20" fillId="0" borderId="0" xfId="0" applyFont="1" applyFill="1" applyBorder="1" applyAlignment="1" applyProtection="1">
      <alignment horizontal="left"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1" fontId="8" fillId="0" borderId="0" xfId="0" applyNumberFormat="1" applyFont="1" applyFill="1" applyBorder="1" applyAlignment="1" applyProtection="1">
      <alignment horizontal="center" vertical="center"/>
      <protection hidden="1"/>
    </xf>
    <xf numFmtId="0" fontId="0" fillId="0" borderId="11" xfId="0" applyBorder="1" applyProtection="1">
      <protection hidden="1"/>
    </xf>
    <xf numFmtId="0" fontId="35" fillId="2" borderId="0" xfId="2" applyFont="1" applyFill="1"/>
    <xf numFmtId="0" fontId="5" fillId="0" borderId="9" xfId="0" applyNumberFormat="1" applyFont="1" applyFill="1" applyBorder="1" applyAlignment="1" applyProtection="1">
      <alignment vertical="center"/>
      <protection hidden="1"/>
    </xf>
    <xf numFmtId="0" fontId="15" fillId="0" borderId="10" xfId="0" applyNumberFormat="1" applyFont="1" applyFill="1" applyBorder="1" applyAlignment="1" applyProtection="1">
      <alignment horizontal="left" vertical="center"/>
      <protection hidden="1"/>
    </xf>
    <xf numFmtId="0" fontId="5" fillId="0" borderId="10" xfId="0" applyNumberFormat="1" applyFont="1" applyFill="1" applyBorder="1" applyAlignment="1" applyProtection="1">
      <alignment vertical="center"/>
      <protection hidden="1"/>
    </xf>
    <xf numFmtId="0" fontId="10" fillId="0" borderId="10" xfId="0" applyNumberFormat="1" applyFont="1" applyFill="1" applyBorder="1" applyAlignment="1" applyProtection="1">
      <alignment vertical="center"/>
      <protection hidden="1"/>
    </xf>
    <xf numFmtId="0" fontId="5" fillId="0" borderId="13"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17" fillId="0" borderId="13" xfId="0" applyFont="1" applyFill="1" applyBorder="1" applyAlignment="1" applyProtection="1">
      <alignment horizontal="center" vertical="center"/>
      <protection hidden="1"/>
    </xf>
    <xf numFmtId="0" fontId="5" fillId="0" borderId="13" xfId="0" applyNumberFormat="1" applyFont="1" applyFill="1" applyBorder="1" applyAlignment="1" applyProtection="1">
      <alignment vertical="center"/>
      <protection hidden="1"/>
    </xf>
    <xf numFmtId="0" fontId="11" fillId="0" borderId="13"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5" fillId="0" borderId="16"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4" fillId="0" borderId="8" xfId="0"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0" fontId="20" fillId="0" borderId="8" xfId="0" applyFont="1" applyBorder="1" applyAlignment="1" applyProtection="1">
      <alignment horizontal="right" vertical="center"/>
      <protection hidden="1"/>
    </xf>
    <xf numFmtId="0" fontId="0" fillId="0" borderId="8" xfId="0" applyBorder="1" applyAlignment="1" applyProtection="1">
      <alignment horizontal="right" vertical="center"/>
      <protection hidden="1"/>
    </xf>
    <xf numFmtId="0" fontId="2" fillId="0" borderId="8" xfId="0" applyFont="1" applyBorder="1" applyProtection="1">
      <protection hidden="1"/>
    </xf>
    <xf numFmtId="0" fontId="20" fillId="0" borderId="0" xfId="0" applyFont="1" applyBorder="1" applyProtection="1">
      <protection hidden="1"/>
    </xf>
    <xf numFmtId="4" fontId="20" fillId="0" borderId="0" xfId="0" applyNumberFormat="1" applyFont="1" applyBorder="1" applyProtection="1">
      <protection hidden="1"/>
    </xf>
    <xf numFmtId="0" fontId="22" fillId="0" borderId="13"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26" fillId="2" borderId="8"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5" fillId="2" borderId="8" xfId="0" applyNumberFormat="1" applyFont="1" applyFill="1" applyBorder="1" applyAlignment="1" applyProtection="1">
      <alignment vertical="center"/>
      <protection hidden="1"/>
    </xf>
    <xf numFmtId="0" fontId="25"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33" fillId="2" borderId="14" xfId="0" applyFont="1" applyFill="1" applyBorder="1" applyAlignment="1" applyProtection="1">
      <alignment horizontal="center" vertical="top"/>
      <protection hidden="1"/>
    </xf>
    <xf numFmtId="0" fontId="20" fillId="0" borderId="8" xfId="0" applyFont="1" applyBorder="1" applyProtection="1">
      <protection hidden="1"/>
    </xf>
    <xf numFmtId="0" fontId="27" fillId="0" borderId="8" xfId="0" applyFont="1" applyFill="1" applyBorder="1" applyAlignment="1" applyProtection="1">
      <alignment horizontal="center" vertical="center"/>
      <protection hidden="1"/>
    </xf>
    <xf numFmtId="3" fontId="16" fillId="0" borderId="8" xfId="0" applyNumberFormat="1" applyFont="1" applyFill="1" applyBorder="1" applyAlignment="1" applyProtection="1">
      <alignment horizontal="right" vertical="center"/>
      <protection hidden="1"/>
    </xf>
    <xf numFmtId="3" fontId="16" fillId="0" borderId="14" xfId="0" applyNumberFormat="1" applyFont="1" applyFill="1" applyBorder="1" applyAlignment="1" applyProtection="1">
      <alignment horizontal="right" vertical="center"/>
      <protection hidden="1"/>
    </xf>
    <xf numFmtId="3" fontId="16" fillId="0" borderId="17" xfId="0" applyNumberFormat="1" applyFont="1" applyFill="1" applyBorder="1" applyAlignment="1" applyProtection="1">
      <alignment horizontal="right" vertical="center"/>
      <protection hidden="1"/>
    </xf>
    <xf numFmtId="0" fontId="0" fillId="2" borderId="12" xfId="0" applyFill="1" applyBorder="1" applyProtection="1">
      <protection hidden="1"/>
    </xf>
    <xf numFmtId="0" fontId="30" fillId="0" borderId="8" xfId="0" applyFont="1" applyFill="1" applyBorder="1" applyAlignment="1" applyProtection="1">
      <alignment horizontal="center" vertical="center"/>
      <protection hidden="1"/>
    </xf>
    <xf numFmtId="3" fontId="24" fillId="0" borderId="8" xfId="0" applyNumberFormat="1" applyFont="1" applyFill="1" applyBorder="1" applyAlignment="1" applyProtection="1">
      <alignment horizontal="right" vertical="center"/>
      <protection hidden="1"/>
    </xf>
    <xf numFmtId="0" fontId="13" fillId="0" borderId="8" xfId="0" applyFont="1" applyFill="1" applyBorder="1" applyAlignment="1" applyProtection="1">
      <alignment horizontal="right" vertical="center"/>
      <protection hidden="1"/>
    </xf>
    <xf numFmtId="0" fontId="3" fillId="0" borderId="16" xfId="0" applyFont="1" applyFill="1" applyBorder="1" applyAlignment="1" applyProtection="1">
      <alignment horizontal="center" vertical="center"/>
      <protection hidden="1"/>
    </xf>
    <xf numFmtId="49" fontId="28" fillId="0" borderId="14" xfId="0" applyNumberFormat="1" applyFont="1" applyFill="1" applyBorder="1" applyAlignment="1" applyProtection="1">
      <alignment horizontal="left" vertical="center"/>
      <protection hidden="1"/>
    </xf>
    <xf numFmtId="0" fontId="0" fillId="0" borderId="14" xfId="0" applyBorder="1" applyAlignment="1" applyProtection="1">
      <alignment vertical="center"/>
      <protection hidden="1"/>
    </xf>
    <xf numFmtId="0" fontId="0" fillId="0" borderId="14" xfId="0" applyBorder="1" applyAlignment="1" applyProtection="1">
      <alignment horizontal="right" vertical="center"/>
      <protection hidden="1"/>
    </xf>
    <xf numFmtId="0" fontId="0" fillId="0" borderId="12" xfId="0" applyBorder="1" applyProtection="1">
      <protection hidden="1"/>
    </xf>
    <xf numFmtId="0" fontId="34" fillId="3" borderId="0" xfId="2" applyFont="1" applyFill="1" applyBorder="1"/>
    <xf numFmtId="0" fontId="33" fillId="3" borderId="9" xfId="0" applyFont="1" applyFill="1" applyBorder="1" applyProtection="1">
      <protection hidden="1"/>
    </xf>
    <xf numFmtId="0" fontId="33" fillId="3" borderId="10" xfId="0" applyFont="1" applyFill="1" applyBorder="1" applyProtection="1">
      <protection hidden="1"/>
    </xf>
    <xf numFmtId="0" fontId="20" fillId="3" borderId="10" xfId="0" applyFont="1" applyFill="1" applyBorder="1" applyProtection="1">
      <protection hidden="1"/>
    </xf>
    <xf numFmtId="0" fontId="20" fillId="3" borderId="10" xfId="0" applyFont="1" applyFill="1" applyBorder="1" applyAlignment="1" applyProtection="1">
      <protection hidden="1"/>
    </xf>
    <xf numFmtId="0" fontId="33" fillId="3" borderId="11" xfId="0" applyFont="1" applyFill="1" applyBorder="1" applyProtection="1">
      <protection hidden="1"/>
    </xf>
    <xf numFmtId="0" fontId="33" fillId="3" borderId="13" xfId="0" applyFont="1" applyFill="1" applyBorder="1" applyAlignment="1" applyProtection="1">
      <alignment vertical="center"/>
      <protection hidden="1"/>
    </xf>
    <xf numFmtId="0" fontId="33" fillId="3" borderId="0" xfId="0" applyFont="1" applyFill="1" applyBorder="1" applyAlignment="1" applyProtection="1">
      <alignment vertical="center"/>
      <protection hidden="1"/>
    </xf>
    <xf numFmtId="0" fontId="33" fillId="3" borderId="8" xfId="0" applyFont="1" applyFill="1" applyBorder="1" applyAlignment="1" applyProtection="1">
      <alignment vertical="center"/>
      <protection hidden="1"/>
    </xf>
    <xf numFmtId="0" fontId="35" fillId="3" borderId="13" xfId="0" applyFont="1" applyFill="1" applyBorder="1" applyAlignment="1" applyProtection="1">
      <alignment vertical="center"/>
      <protection hidden="1"/>
    </xf>
    <xf numFmtId="0" fontId="35" fillId="3" borderId="0" xfId="0" applyFont="1" applyFill="1" applyProtection="1">
      <protection hidden="1"/>
    </xf>
    <xf numFmtId="0" fontId="35" fillId="3" borderId="0" xfId="0" applyFont="1" applyFill="1" applyBorder="1" applyAlignment="1" applyProtection="1">
      <alignment vertical="center"/>
      <protection hidden="1"/>
    </xf>
    <xf numFmtId="0" fontId="35" fillId="3" borderId="8" xfId="0" applyFont="1" applyFill="1" applyBorder="1" applyAlignment="1" applyProtection="1">
      <alignment vertical="center"/>
      <protection hidden="1"/>
    </xf>
    <xf numFmtId="0" fontId="0" fillId="3" borderId="0" xfId="0" applyFill="1" applyProtection="1">
      <protection hidden="1"/>
    </xf>
    <xf numFmtId="0" fontId="33" fillId="3" borderId="13" xfId="0" applyFont="1" applyFill="1" applyBorder="1" applyProtection="1">
      <protection hidden="1"/>
    </xf>
    <xf numFmtId="0" fontId="33" fillId="3" borderId="8" xfId="0" applyFont="1" applyFill="1" applyBorder="1" applyProtection="1">
      <protection hidden="1"/>
    </xf>
    <xf numFmtId="0" fontId="33" fillId="3" borderId="13" xfId="0" applyFont="1" applyFill="1" applyBorder="1" applyAlignment="1" applyProtection="1">
      <protection hidden="1"/>
    </xf>
    <xf numFmtId="0" fontId="33" fillId="3" borderId="0" xfId="0" applyFont="1" applyFill="1" applyBorder="1" applyAlignment="1" applyProtection="1">
      <protection hidden="1"/>
    </xf>
    <xf numFmtId="0" fontId="33" fillId="3" borderId="8" xfId="0" applyFont="1" applyFill="1" applyBorder="1" applyAlignment="1" applyProtection="1">
      <protection hidden="1"/>
    </xf>
    <xf numFmtId="0" fontId="42" fillId="3" borderId="0" xfId="0" applyFont="1" applyFill="1" applyBorder="1" applyAlignment="1" applyProtection="1">
      <alignment horizontal="left" vertical="center"/>
      <protection hidden="1"/>
    </xf>
    <xf numFmtId="3" fontId="20" fillId="3" borderId="0" xfId="0" applyNumberFormat="1" applyFont="1" applyFill="1" applyBorder="1" applyAlignment="1" applyProtection="1">
      <alignment vertical="center"/>
      <protection hidden="1"/>
    </xf>
    <xf numFmtId="0" fontId="35" fillId="3" borderId="13" xfId="0" applyFont="1" applyFill="1" applyBorder="1" applyAlignment="1" applyProtection="1">
      <protection hidden="1"/>
    </xf>
    <xf numFmtId="0" fontId="35" fillId="3" borderId="8" xfId="0" applyFont="1" applyFill="1" applyBorder="1" applyAlignment="1" applyProtection="1">
      <protection hidden="1"/>
    </xf>
    <xf numFmtId="0" fontId="20" fillId="3" borderId="0" xfId="0" applyFont="1" applyFill="1" applyProtection="1">
      <protection hidden="1"/>
    </xf>
    <xf numFmtId="0" fontId="35" fillId="3" borderId="0" xfId="0" applyFont="1" applyFill="1" applyBorder="1" applyAlignment="1" applyProtection="1">
      <alignment horizontal="centerContinuous" vertical="center"/>
      <protection hidden="1"/>
    </xf>
    <xf numFmtId="0" fontId="0" fillId="3" borderId="13" xfId="0" applyFill="1" applyBorder="1" applyProtection="1">
      <protection hidden="1"/>
    </xf>
    <xf numFmtId="0" fontId="35" fillId="3" borderId="13" xfId="0" applyFont="1" applyFill="1" applyBorder="1" applyProtection="1">
      <protection hidden="1"/>
    </xf>
    <xf numFmtId="0" fontId="35" fillId="3" borderId="8" xfId="0" applyFont="1" applyFill="1" applyBorder="1" applyProtection="1">
      <protection hidden="1"/>
    </xf>
    <xf numFmtId="0" fontId="20" fillId="3" borderId="13" xfId="0" applyFont="1" applyFill="1" applyBorder="1" applyAlignment="1" applyProtection="1">
      <alignment vertical="center"/>
      <protection hidden="1"/>
    </xf>
    <xf numFmtId="0" fontId="20" fillId="3" borderId="8" xfId="0" applyFont="1" applyFill="1" applyBorder="1" applyAlignment="1" applyProtection="1">
      <alignment vertical="center"/>
      <protection hidden="1"/>
    </xf>
    <xf numFmtId="0" fontId="22" fillId="3" borderId="13" xfId="0" applyFont="1" applyFill="1" applyBorder="1" applyAlignment="1" applyProtection="1">
      <alignment vertical="center"/>
      <protection hidden="1"/>
    </xf>
    <xf numFmtId="0" fontId="22" fillId="3" borderId="8" xfId="0" applyFont="1" applyFill="1" applyBorder="1" applyAlignment="1" applyProtection="1">
      <alignment vertical="center"/>
      <protection hidden="1"/>
    </xf>
    <xf numFmtId="0" fontId="33" fillId="3" borderId="25" xfId="0" applyFont="1" applyFill="1" applyBorder="1" applyProtection="1">
      <protection hidden="1"/>
    </xf>
    <xf numFmtId="0" fontId="33" fillId="3" borderId="21" xfId="0" applyFont="1" applyFill="1" applyBorder="1" applyProtection="1">
      <protection hidden="1"/>
    </xf>
    <xf numFmtId="0" fontId="33" fillId="3" borderId="26" xfId="0" applyFont="1" applyFill="1" applyBorder="1" applyProtection="1">
      <protection hidden="1"/>
    </xf>
    <xf numFmtId="0" fontId="35" fillId="3" borderId="15" xfId="0" applyFont="1" applyFill="1" applyBorder="1" applyProtection="1">
      <protection hidden="1"/>
    </xf>
    <xf numFmtId="0" fontId="38" fillId="3" borderId="0" xfId="0" applyFont="1" applyFill="1" applyBorder="1" applyAlignment="1" applyProtection="1">
      <alignment vertical="center"/>
      <protection hidden="1"/>
    </xf>
    <xf numFmtId="0" fontId="0" fillId="5" borderId="9" xfId="0" applyFill="1" applyBorder="1"/>
    <xf numFmtId="0" fontId="20" fillId="5" borderId="0" xfId="0" applyFont="1" applyFill="1" applyBorder="1" applyAlignment="1" applyProtection="1">
      <protection hidden="1"/>
    </xf>
    <xf numFmtId="0" fontId="35" fillId="5" borderId="10" xfId="0" applyFont="1" applyFill="1" applyBorder="1" applyAlignment="1"/>
    <xf numFmtId="0" fontId="33" fillId="5" borderId="10" xfId="0" applyFont="1" applyFill="1" applyBorder="1" applyAlignment="1"/>
    <xf numFmtId="0" fontId="35" fillId="5" borderId="11" xfId="0" applyFont="1" applyFill="1" applyBorder="1" applyAlignment="1"/>
    <xf numFmtId="0" fontId="20" fillId="3" borderId="10" xfId="2" applyFont="1" applyFill="1" applyBorder="1" applyAlignment="1">
      <alignment horizontal="left"/>
    </xf>
    <xf numFmtId="0" fontId="35" fillId="3" borderId="13" xfId="2" applyFont="1" applyFill="1" applyBorder="1" applyAlignment="1">
      <alignment vertical="top"/>
    </xf>
    <xf numFmtId="0" fontId="35" fillId="3" borderId="8" xfId="2" applyFont="1" applyFill="1" applyBorder="1" applyAlignment="1">
      <alignment vertical="top"/>
    </xf>
    <xf numFmtId="0" fontId="35" fillId="3" borderId="0" xfId="2" applyFont="1" applyFill="1" applyBorder="1" applyAlignment="1">
      <alignment vertical="top"/>
    </xf>
    <xf numFmtId="0" fontId="35" fillId="3" borderId="14" xfId="2" applyFont="1" applyFill="1" applyBorder="1" applyProtection="1">
      <protection hidden="1"/>
    </xf>
    <xf numFmtId="49" fontId="33" fillId="3" borderId="17" xfId="2" applyNumberFormat="1" applyFont="1" applyFill="1" applyBorder="1" applyAlignment="1" applyProtection="1">
      <alignment horizontal="right"/>
      <protection hidden="1"/>
    </xf>
    <xf numFmtId="49" fontId="33" fillId="3" borderId="0" xfId="2" applyNumberFormat="1" applyFont="1" applyFill="1" applyBorder="1" applyAlignment="1">
      <alignment horizontal="right"/>
    </xf>
    <xf numFmtId="0" fontId="35" fillId="3" borderId="9" xfId="2" applyFont="1" applyFill="1" applyBorder="1"/>
    <xf numFmtId="0" fontId="36" fillId="3" borderId="10" xfId="2" applyFont="1" applyFill="1" applyBorder="1" applyAlignment="1">
      <alignment vertical="center"/>
    </xf>
    <xf numFmtId="0" fontId="35" fillId="3" borderId="11" xfId="2" applyFont="1" applyFill="1" applyBorder="1"/>
    <xf numFmtId="0" fontId="20" fillId="3" borderId="0" xfId="2" applyFont="1" applyFill="1" applyBorder="1" applyAlignment="1" applyProtection="1">
      <alignment horizontal="center" vertical="center"/>
      <protection locked="0"/>
    </xf>
    <xf numFmtId="0" fontId="34" fillId="3" borderId="9" xfId="0" applyFont="1" applyFill="1" applyBorder="1" applyAlignment="1" applyProtection="1">
      <alignment vertical="center"/>
      <protection hidden="1"/>
    </xf>
    <xf numFmtId="0" fontId="32" fillId="0" borderId="0" xfId="0" applyFont="1" applyFill="1" applyBorder="1" applyProtection="1">
      <protection hidden="1"/>
    </xf>
    <xf numFmtId="0" fontId="0" fillId="0" borderId="0" xfId="0" applyFill="1" applyProtection="1">
      <protection hidden="1"/>
    </xf>
    <xf numFmtId="1" fontId="23" fillId="0" borderId="0" xfId="0" applyNumberFormat="1"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protection hidden="1"/>
    </xf>
    <xf numFmtId="0" fontId="33" fillId="0" borderId="10" xfId="0" applyNumberFormat="1" applyFont="1" applyFill="1" applyBorder="1" applyAlignment="1" applyProtection="1">
      <alignment horizontal="center" vertical="center"/>
      <protection hidden="1"/>
    </xf>
    <xf numFmtId="49" fontId="38"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164" fontId="20" fillId="0" borderId="0" xfId="0" applyNumberFormat="1" applyFont="1" applyFill="1" applyBorder="1" applyAlignment="1" applyProtection="1">
      <alignment horizontal="right" vertical="center"/>
      <protection hidden="1"/>
    </xf>
    <xf numFmtId="164" fontId="36" fillId="0" borderId="1" xfId="0" applyNumberFormat="1" applyFont="1" applyFill="1" applyBorder="1" applyAlignment="1" applyProtection="1">
      <alignment horizontal="right" vertical="center"/>
      <protection hidden="1"/>
    </xf>
    <xf numFmtId="0" fontId="35" fillId="0" borderId="0" xfId="0" applyNumberFormat="1" applyFont="1" applyFill="1" applyBorder="1" applyAlignment="1" applyProtection="1">
      <alignment vertical="center"/>
      <protection hidden="1"/>
    </xf>
    <xf numFmtId="0" fontId="50"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protection hidden="1"/>
    </xf>
    <xf numFmtId="0" fontId="35" fillId="0" borderId="0" xfId="0" applyFont="1" applyBorder="1" applyProtection="1">
      <protection hidden="1"/>
    </xf>
    <xf numFmtId="3" fontId="20" fillId="0" borderId="0" xfId="0" applyNumberFormat="1" applyFont="1" applyFill="1" applyBorder="1" applyAlignment="1" applyProtection="1">
      <alignment horizontal="right" vertical="center"/>
      <protection hidden="1"/>
    </xf>
    <xf numFmtId="3" fontId="36" fillId="0" borderId="0" xfId="0" applyNumberFormat="1" applyFont="1" applyFill="1" applyBorder="1" applyAlignment="1" applyProtection="1">
      <alignment horizontal="right" vertical="center"/>
      <protection hidden="1"/>
    </xf>
    <xf numFmtId="164" fontId="35" fillId="0" borderId="0" xfId="0" applyNumberFormat="1"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5" fillId="0" borderId="2" xfId="0" applyFont="1" applyFill="1" applyBorder="1" applyAlignment="1" applyProtection="1">
      <alignment horizontal="left" vertical="center"/>
      <protection hidden="1"/>
    </xf>
    <xf numFmtId="0" fontId="35" fillId="0" borderId="34" xfId="0" applyNumberFormat="1" applyFont="1" applyFill="1" applyBorder="1" applyAlignment="1" applyProtection="1">
      <alignment vertical="center"/>
      <protection hidden="1"/>
    </xf>
    <xf numFmtId="0" fontId="50" fillId="0" borderId="34" xfId="0" applyFont="1" applyFill="1" applyBorder="1" applyAlignment="1" applyProtection="1">
      <alignment horizontal="center" vertical="center"/>
      <protection hidden="1"/>
    </xf>
    <xf numFmtId="0" fontId="35" fillId="0" borderId="35" xfId="0" applyNumberFormat="1" applyFont="1" applyFill="1" applyBorder="1" applyAlignment="1" applyProtection="1">
      <alignment vertical="center"/>
      <protection hidden="1"/>
    </xf>
    <xf numFmtId="164" fontId="20" fillId="0" borderId="33" xfId="0" applyNumberFormat="1" applyFont="1" applyFill="1" applyBorder="1" applyAlignment="1" applyProtection="1">
      <alignment horizontal="right" vertical="center"/>
      <protection hidden="1"/>
    </xf>
    <xf numFmtId="0" fontId="35" fillId="0" borderId="38" xfId="0" applyFont="1" applyFill="1" applyBorder="1" applyAlignment="1" applyProtection="1">
      <alignment horizontal="center" vertical="center"/>
      <protection hidden="1"/>
    </xf>
    <xf numFmtId="164" fontId="20" fillId="0" borderId="39" xfId="0" applyNumberFormat="1" applyFont="1" applyFill="1" applyBorder="1" applyAlignment="1" applyProtection="1">
      <alignment horizontal="right" vertical="center"/>
      <protection hidden="1"/>
    </xf>
    <xf numFmtId="164" fontId="20" fillId="0" borderId="40" xfId="0" applyNumberFormat="1" applyFont="1" applyFill="1" applyBorder="1" applyAlignment="1" applyProtection="1">
      <alignment horizontal="right" vertical="center"/>
      <protection hidden="1"/>
    </xf>
    <xf numFmtId="0" fontId="50" fillId="0" borderId="35" xfId="0" applyFont="1" applyFill="1" applyBorder="1" applyAlignment="1" applyProtection="1">
      <alignment horizontal="center" vertical="center"/>
      <protection hidden="1"/>
    </xf>
    <xf numFmtId="164" fontId="20" fillId="0" borderId="36" xfId="0" applyNumberFormat="1" applyFont="1" applyFill="1" applyBorder="1" applyAlignment="1" applyProtection="1">
      <alignment horizontal="right" vertical="center"/>
      <protection hidden="1"/>
    </xf>
    <xf numFmtId="164" fontId="20" fillId="0" borderId="38" xfId="0" applyNumberFormat="1" applyFont="1" applyFill="1" applyBorder="1" applyAlignment="1" applyProtection="1">
      <alignment horizontal="right" vertical="center"/>
      <protection hidden="1"/>
    </xf>
    <xf numFmtId="164" fontId="20" fillId="0" borderId="41" xfId="0" applyNumberFormat="1" applyFont="1" applyFill="1" applyBorder="1" applyAlignment="1" applyProtection="1">
      <alignment horizontal="right" vertical="center"/>
      <protection hidden="1"/>
    </xf>
    <xf numFmtId="0" fontId="35" fillId="0" borderId="0" xfId="0" applyFont="1" applyFill="1" applyBorder="1" applyAlignment="1">
      <alignment horizontal="center" vertical="center"/>
    </xf>
    <xf numFmtId="0" fontId="21"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169" fontId="48" fillId="0" borderId="0" xfId="0" applyNumberFormat="1" applyFont="1" applyFill="1" applyBorder="1" applyAlignment="1" applyProtection="1">
      <alignment horizontal="center" vertical="center"/>
      <protection hidden="1"/>
    </xf>
    <xf numFmtId="1" fontId="48"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44" fillId="0" borderId="0" xfId="0" applyFont="1" applyFill="1" applyBorder="1" applyAlignment="1" applyProtection="1">
      <alignment horizontal="center" vertical="center"/>
      <protection hidden="1"/>
    </xf>
    <xf numFmtId="0" fontId="20" fillId="0" borderId="0" xfId="0" applyNumberFormat="1" applyFont="1" applyFill="1" applyBorder="1" applyAlignment="1" applyProtection="1">
      <alignment horizontal="left" vertical="center"/>
      <protection hidden="1"/>
    </xf>
    <xf numFmtId="0" fontId="19" fillId="0" borderId="0" xfId="0" applyNumberFormat="1" applyFont="1" applyFill="1" applyBorder="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3" fillId="0" borderId="0" xfId="0" applyNumberFormat="1" applyFont="1" applyFill="1" applyBorder="1" applyAlignment="1" applyProtection="1">
      <alignment vertical="center"/>
      <protection hidden="1"/>
    </xf>
    <xf numFmtId="0" fontId="19" fillId="0" borderId="4" xfId="0" applyFont="1" applyFill="1" applyBorder="1" applyAlignment="1" applyProtection="1">
      <alignment horizontal="left" vertical="center"/>
      <protection hidden="1"/>
    </xf>
    <xf numFmtId="0" fontId="18" fillId="0" borderId="4" xfId="0" applyFont="1" applyFill="1" applyBorder="1" applyAlignment="1" applyProtection="1">
      <alignment horizontal="center" vertical="center"/>
      <protection hidden="1"/>
    </xf>
    <xf numFmtId="0" fontId="18" fillId="0" borderId="4" xfId="0" applyFont="1" applyFill="1" applyBorder="1" applyAlignment="1" applyProtection="1">
      <alignment vertical="center"/>
      <protection hidden="1"/>
    </xf>
    <xf numFmtId="166" fontId="51" fillId="0" borderId="4" xfId="0" applyNumberFormat="1" applyFont="1" applyFill="1" applyBorder="1" applyAlignment="1" applyProtection="1">
      <alignment horizontal="right" vertical="center"/>
      <protection hidden="1"/>
    </xf>
    <xf numFmtId="0" fontId="35" fillId="0" borderId="4" xfId="0" applyFont="1" applyBorder="1" applyProtection="1">
      <protection hidden="1"/>
    </xf>
    <xf numFmtId="0" fontId="35" fillId="0" borderId="4" xfId="0" applyFont="1" applyFill="1" applyBorder="1" applyProtection="1">
      <protection hidden="1"/>
    </xf>
    <xf numFmtId="0" fontId="41" fillId="0" borderId="2" xfId="0" applyFont="1" applyFill="1" applyBorder="1" applyAlignment="1" applyProtection="1">
      <alignment horizontal="left" vertical="center"/>
      <protection hidden="1"/>
    </xf>
    <xf numFmtId="0" fontId="40"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center" vertical="center"/>
      <protection hidden="1"/>
    </xf>
    <xf numFmtId="0" fontId="19" fillId="0" borderId="14" xfId="0" applyNumberFormat="1" applyFont="1" applyFill="1" applyBorder="1" applyAlignment="1" applyProtection="1">
      <alignment horizontal="left" vertical="center"/>
      <protection hidden="1"/>
    </xf>
    <xf numFmtId="0" fontId="18" fillId="0" borderId="14" xfId="0" applyNumberFormat="1" applyFont="1" applyFill="1" applyBorder="1" applyAlignment="1" applyProtection="1">
      <alignment vertical="center"/>
      <protection hidden="1"/>
    </xf>
    <xf numFmtId="0" fontId="13" fillId="0" borderId="14" xfId="0" applyNumberFormat="1" applyFont="1" applyFill="1" applyBorder="1" applyAlignment="1" applyProtection="1">
      <alignment vertical="center"/>
      <protection hidden="1"/>
    </xf>
    <xf numFmtId="0" fontId="35" fillId="0" borderId="0" xfId="0" applyFont="1" applyProtection="1">
      <protection hidden="1"/>
    </xf>
    <xf numFmtId="0" fontId="35" fillId="0" borderId="0" xfId="0" applyFont="1" applyFill="1" applyProtection="1">
      <protection hidden="1"/>
    </xf>
    <xf numFmtId="0" fontId="34" fillId="0" borderId="42" xfId="0" applyFont="1" applyFill="1" applyBorder="1" applyAlignment="1" applyProtection="1">
      <alignment horizontal="center" vertical="center"/>
      <protection hidden="1"/>
    </xf>
    <xf numFmtId="0" fontId="35" fillId="0" borderId="9" xfId="0" applyFont="1" applyBorder="1" applyProtection="1">
      <protection hidden="1"/>
    </xf>
    <xf numFmtId="0" fontId="35" fillId="0" borderId="10" xfId="0" applyFont="1" applyBorder="1" applyProtection="1">
      <protection hidden="1"/>
    </xf>
    <xf numFmtId="0" fontId="18" fillId="0" borderId="13" xfId="0"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center"/>
      <protection hidden="1"/>
    </xf>
    <xf numFmtId="0" fontId="38" fillId="0" borderId="13" xfId="0" applyFont="1" applyFill="1" applyBorder="1" applyAlignment="1" applyProtection="1">
      <alignment horizontal="center" vertical="center"/>
      <protection hidden="1"/>
    </xf>
    <xf numFmtId="0" fontId="35" fillId="0" borderId="13" xfId="0" applyFont="1" applyFill="1" applyBorder="1" applyAlignment="1" applyProtection="1">
      <alignment horizontal="center" vertical="center"/>
      <protection hidden="1"/>
    </xf>
    <xf numFmtId="0" fontId="34" fillId="0" borderId="13" xfId="0" applyFont="1" applyFill="1" applyBorder="1" applyAlignment="1" applyProtection="1">
      <alignment horizontal="center" vertical="center"/>
      <protection hidden="1"/>
    </xf>
    <xf numFmtId="0" fontId="35" fillId="0" borderId="0" xfId="0" applyFont="1" applyBorder="1" applyAlignment="1" applyProtection="1">
      <alignment vertical="center"/>
      <protection hidden="1"/>
    </xf>
    <xf numFmtId="0" fontId="35" fillId="0" borderId="0" xfId="0" applyFont="1" applyBorder="1" applyAlignment="1" applyProtection="1">
      <alignment horizontal="right" vertical="center"/>
      <protection hidden="1"/>
    </xf>
    <xf numFmtId="0" fontId="35" fillId="0" borderId="13" xfId="0" applyFont="1" applyFill="1" applyBorder="1" applyAlignment="1" applyProtection="1">
      <alignment vertical="center"/>
      <protection hidden="1"/>
    </xf>
    <xf numFmtId="0" fontId="35" fillId="0" borderId="2" xfId="0" applyFont="1" applyFill="1" applyBorder="1" applyAlignment="1" applyProtection="1">
      <alignment horizontal="right" vertical="center"/>
      <protection hidden="1"/>
    </xf>
    <xf numFmtId="0" fontId="20" fillId="0" borderId="13" xfId="0" applyFont="1" applyFill="1" applyBorder="1" applyAlignment="1" applyProtection="1">
      <alignment horizontal="center" vertical="center"/>
      <protection hidden="1"/>
    </xf>
    <xf numFmtId="164" fontId="20" fillId="4" borderId="36" xfId="0" applyNumberFormat="1" applyFont="1" applyFill="1" applyBorder="1" applyAlignment="1" applyProtection="1">
      <alignment horizontal="right" vertical="center"/>
      <protection locked="0"/>
    </xf>
    <xf numFmtId="164" fontId="35" fillId="0" borderId="37" xfId="0" applyNumberFormat="1" applyFont="1" applyFill="1" applyBorder="1" applyAlignment="1" applyProtection="1">
      <alignment horizontal="center" vertical="center"/>
      <protection hidden="1"/>
    </xf>
    <xf numFmtId="164" fontId="20" fillId="4" borderId="34" xfId="0" applyNumberFormat="1" applyFont="1" applyFill="1" applyBorder="1" applyAlignment="1" applyProtection="1">
      <alignment horizontal="right" vertical="center"/>
      <protection locked="0"/>
    </xf>
    <xf numFmtId="164" fontId="35" fillId="0" borderId="34" xfId="0" applyNumberFormat="1" applyFont="1" applyFill="1" applyBorder="1" applyAlignment="1" applyProtection="1">
      <alignment vertical="center"/>
      <protection hidden="1"/>
    </xf>
    <xf numFmtId="164" fontId="35" fillId="0" borderId="35" xfId="0" applyNumberFormat="1" applyFont="1" applyFill="1" applyBorder="1" applyAlignment="1" applyProtection="1">
      <alignment vertical="center"/>
      <protection hidden="1"/>
    </xf>
    <xf numFmtId="164" fontId="20" fillId="4" borderId="33" xfId="0" applyNumberFormat="1" applyFont="1" applyFill="1" applyBorder="1" applyAlignment="1" applyProtection="1">
      <alignment horizontal="right" vertical="center"/>
      <protection locked="0"/>
    </xf>
    <xf numFmtId="164" fontId="35" fillId="0" borderId="0" xfId="0" applyNumberFormat="1" applyFont="1" applyFill="1" applyBorder="1" applyAlignment="1" applyProtection="1">
      <alignment horizontal="center" vertical="center"/>
      <protection hidden="1"/>
    </xf>
    <xf numFmtId="164" fontId="20" fillId="4" borderId="39" xfId="0" applyNumberFormat="1" applyFont="1" applyFill="1" applyBorder="1" applyAlignment="1" applyProtection="1">
      <alignment horizontal="right" vertical="center"/>
      <protection locked="0"/>
    </xf>
    <xf numFmtId="164" fontId="35" fillId="0" borderId="32" xfId="0" applyNumberFormat="1" applyFont="1" applyFill="1" applyBorder="1" applyAlignment="1" applyProtection="1">
      <alignment vertical="center"/>
      <protection hidden="1"/>
    </xf>
    <xf numFmtId="164" fontId="20" fillId="4" borderId="4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protection hidden="1"/>
    </xf>
    <xf numFmtId="1" fontId="36" fillId="0" borderId="19" xfId="0" applyNumberFormat="1" applyFont="1" applyFill="1" applyBorder="1" applyAlignment="1" applyProtection="1">
      <alignment horizontal="center" vertical="center"/>
      <protection hidden="1"/>
    </xf>
    <xf numFmtId="49" fontId="36" fillId="0" borderId="19" xfId="0" applyNumberFormat="1" applyFont="1" applyFill="1" applyBorder="1" applyAlignment="1" applyProtection="1">
      <alignment horizontal="center" vertical="center"/>
      <protection hidden="1"/>
    </xf>
    <xf numFmtId="0" fontId="36" fillId="0" borderId="12" xfId="0" applyFont="1" applyFill="1" applyBorder="1" applyAlignment="1" applyProtection="1">
      <alignment horizontal="center" vertical="center"/>
      <protection hidden="1"/>
    </xf>
    <xf numFmtId="1" fontId="36" fillId="0" borderId="5" xfId="0" applyNumberFormat="1"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protection hidden="1"/>
    </xf>
    <xf numFmtId="172" fontId="36" fillId="0" borderId="0" xfId="1" applyNumberFormat="1" applyFont="1" applyFill="1" applyBorder="1" applyAlignment="1" applyProtection="1">
      <alignment horizontal="left" vertical="top" wrapText="1"/>
      <protection hidden="1"/>
    </xf>
    <xf numFmtId="0" fontId="34" fillId="0" borderId="0" xfId="0" applyNumberFormat="1" applyFont="1" applyFill="1" applyBorder="1" applyAlignment="1" applyProtection="1">
      <alignment vertical="center"/>
      <protection hidden="1"/>
    </xf>
    <xf numFmtId="49" fontId="36" fillId="0" borderId="0" xfId="0" applyNumberFormat="1" applyFont="1" applyFill="1" applyBorder="1" applyAlignment="1" applyProtection="1">
      <alignment horizontal="center" vertical="center"/>
      <protection hidden="1"/>
    </xf>
    <xf numFmtId="0" fontId="35" fillId="0" borderId="9" xfId="0" applyFont="1" applyFill="1" applyBorder="1" applyProtection="1">
      <protection hidden="1"/>
    </xf>
    <xf numFmtId="0" fontId="35" fillId="0" borderId="11" xfId="0" applyFont="1" applyBorder="1" applyProtection="1">
      <protection hidden="1"/>
    </xf>
    <xf numFmtId="0" fontId="35" fillId="0" borderId="13" xfId="0" applyNumberFormat="1" applyFont="1" applyFill="1" applyBorder="1" applyAlignment="1" applyProtection="1">
      <alignment vertical="center"/>
      <protection hidden="1"/>
    </xf>
    <xf numFmtId="0" fontId="20" fillId="0" borderId="8" xfId="0" applyFont="1" applyFill="1" applyBorder="1" applyAlignment="1" applyProtection="1">
      <alignment horizontal="right" vertical="center"/>
      <protection hidden="1"/>
    </xf>
    <xf numFmtId="0" fontId="20" fillId="0" borderId="6" xfId="0" applyFont="1" applyFill="1" applyBorder="1" applyAlignment="1" applyProtection="1">
      <alignment horizontal="left" vertical="center"/>
      <protection hidden="1"/>
    </xf>
    <xf numFmtId="0" fontId="20" fillId="0" borderId="6" xfId="0" applyFont="1" applyFill="1" applyBorder="1" applyAlignment="1" applyProtection="1">
      <alignment horizontal="right" vertical="center"/>
      <protection hidden="1"/>
    </xf>
    <xf numFmtId="0" fontId="35" fillId="0" borderId="2" xfId="0" applyFont="1" applyFill="1" applyBorder="1" applyAlignment="1" applyProtection="1">
      <alignment horizontal="center" vertical="center"/>
      <protection hidden="1"/>
    </xf>
    <xf numFmtId="0" fontId="35" fillId="0" borderId="8" xfId="0" applyFont="1" applyFill="1" applyBorder="1" applyAlignment="1" applyProtection="1">
      <alignment horizontal="left" vertical="center"/>
      <protection hidden="1"/>
    </xf>
    <xf numFmtId="3" fontId="20" fillId="0" borderId="8" xfId="0" applyNumberFormat="1" applyFont="1" applyFill="1" applyBorder="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right" vertical="center"/>
      <protection hidden="1"/>
    </xf>
    <xf numFmtId="0" fontId="22" fillId="0" borderId="8" xfId="0" applyFont="1" applyFill="1" applyBorder="1" applyAlignment="1" applyProtection="1">
      <alignment horizontal="right" vertical="center"/>
      <protection hidden="1"/>
    </xf>
    <xf numFmtId="0" fontId="20" fillId="0" borderId="0" xfId="0" applyFont="1" applyFill="1" applyBorder="1" applyAlignment="1" applyProtection="1">
      <alignment horizontal="center" vertical="center"/>
      <protection hidden="1"/>
    </xf>
    <xf numFmtId="0" fontId="22" fillId="0" borderId="14" xfId="0"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protection hidden="1"/>
    </xf>
    <xf numFmtId="3" fontId="22" fillId="0" borderId="8" xfId="0" applyNumberFormat="1" applyFont="1" applyFill="1" applyBorder="1" applyAlignment="1" applyProtection="1">
      <alignment horizontal="right" vertical="center"/>
      <protection hidden="1"/>
    </xf>
    <xf numFmtId="0" fontId="35" fillId="0" borderId="16" xfId="0" applyFont="1" applyFill="1" applyBorder="1" applyAlignment="1" applyProtection="1">
      <alignment horizontal="center" vertical="center"/>
      <protection hidden="1"/>
    </xf>
    <xf numFmtId="3" fontId="22" fillId="0" borderId="14" xfId="0" applyNumberFormat="1" applyFont="1" applyFill="1" applyBorder="1" applyAlignment="1" applyProtection="1">
      <alignment horizontal="right" vertical="center"/>
      <protection hidden="1"/>
    </xf>
    <xf numFmtId="3" fontId="22" fillId="0" borderId="17" xfId="0" applyNumberFormat="1" applyFont="1" applyFill="1" applyBorder="1" applyAlignment="1" applyProtection="1">
      <alignment horizontal="right" vertical="center"/>
      <protection hidden="1"/>
    </xf>
    <xf numFmtId="0" fontId="20" fillId="0" borderId="8" xfId="0" applyFont="1" applyFill="1" applyBorder="1" applyAlignment="1" applyProtection="1">
      <alignment horizontal="center" vertical="center"/>
      <protection hidden="1"/>
    </xf>
    <xf numFmtId="0" fontId="22" fillId="0" borderId="14" xfId="0" applyFont="1" applyFill="1" applyBorder="1" applyAlignment="1" applyProtection="1">
      <alignment horizontal="left" vertical="center"/>
      <protection hidden="1"/>
    </xf>
    <xf numFmtId="0" fontId="47" fillId="0" borderId="0" xfId="0" applyFont="1" applyBorder="1" applyProtection="1">
      <protection hidden="1"/>
    </xf>
    <xf numFmtId="0" fontId="35" fillId="0" borderId="10" xfId="0" applyFont="1" applyFill="1" applyBorder="1" applyAlignment="1" applyProtection="1">
      <protection hidden="1"/>
    </xf>
    <xf numFmtId="0" fontId="20" fillId="0" borderId="0" xfId="0" applyFont="1" applyFill="1" applyBorder="1" applyAlignment="1" applyProtection="1">
      <protection hidden="1"/>
    </xf>
    <xf numFmtId="0" fontId="38" fillId="0"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right" vertical="center"/>
      <protection hidden="1"/>
    </xf>
    <xf numFmtId="0" fontId="34" fillId="0" borderId="2" xfId="0" applyFont="1" applyFill="1" applyBorder="1" applyAlignment="1" applyProtection="1">
      <alignment horizontal="left" vertical="center"/>
      <protection hidden="1"/>
    </xf>
    <xf numFmtId="164" fontId="36" fillId="0" borderId="7" xfId="0" applyNumberFormat="1" applyFont="1" applyFill="1" applyBorder="1" applyAlignment="1" applyProtection="1">
      <alignment horizontal="right" vertical="center"/>
      <protection hidden="1"/>
    </xf>
    <xf numFmtId="0" fontId="38" fillId="0" borderId="0" xfId="0" applyFont="1" applyFill="1" applyBorder="1" applyAlignment="1" applyProtection="1">
      <alignment horizontal="right" vertical="center"/>
      <protection hidden="1"/>
    </xf>
    <xf numFmtId="0" fontId="36" fillId="0" borderId="6" xfId="0" applyFont="1" applyFill="1" applyBorder="1" applyAlignment="1" applyProtection="1">
      <alignment horizontal="right" vertical="center"/>
      <protection hidden="1"/>
    </xf>
    <xf numFmtId="0" fontId="35" fillId="0" borderId="43" xfId="0" applyNumberFormat="1" applyFont="1" applyFill="1" applyBorder="1" applyAlignment="1" applyProtection="1">
      <alignment vertical="center"/>
      <protection hidden="1"/>
    </xf>
    <xf numFmtId="0" fontId="35" fillId="0" borderId="43" xfId="0" applyFont="1" applyFill="1" applyBorder="1" applyAlignment="1" applyProtection="1">
      <alignment horizontal="center" vertical="center"/>
      <protection hidden="1"/>
    </xf>
    <xf numFmtId="3" fontId="20" fillId="0" borderId="0" xfId="0" applyNumberFormat="1" applyFont="1" applyFill="1" applyBorder="1" applyAlignment="1" applyProtection="1">
      <alignment horizontal="center" vertical="center"/>
      <protection locked="0"/>
    </xf>
    <xf numFmtId="164" fontId="22" fillId="0" borderId="0" xfId="0" applyNumberFormat="1" applyFont="1" applyFill="1" applyBorder="1" applyAlignment="1" applyProtection="1">
      <alignment horizontal="center" vertical="center"/>
      <protection hidden="1"/>
    </xf>
    <xf numFmtId="0" fontId="0" fillId="0" borderId="0" xfId="0" applyAlignment="1"/>
    <xf numFmtId="49" fontId="36" fillId="0" borderId="0" xfId="0" applyNumberFormat="1" applyFont="1" applyFill="1" applyBorder="1" applyAlignment="1" applyProtection="1">
      <alignment horizontal="left" vertical="center"/>
      <protection hidden="1"/>
    </xf>
    <xf numFmtId="0" fontId="56" fillId="0" borderId="0" xfId="0" applyFont="1" applyFill="1" applyBorder="1" applyAlignment="1" applyProtection="1">
      <alignment horizontal="left" vertical="center"/>
      <protection hidden="1"/>
    </xf>
    <xf numFmtId="0" fontId="35" fillId="0" borderId="0" xfId="0" applyFont="1" applyAlignment="1"/>
    <xf numFmtId="164" fontId="20" fillId="0" borderId="5" xfId="0" applyNumberFormat="1" applyFont="1" applyBorder="1" applyAlignment="1" applyProtection="1">
      <alignment vertical="center"/>
      <protection hidden="1"/>
    </xf>
    <xf numFmtId="164" fontId="20" fillId="0" borderId="5" xfId="0" applyNumberFormat="1" applyFont="1" applyFill="1" applyBorder="1" applyAlignment="1" applyProtection="1">
      <alignment vertical="center"/>
      <protection hidden="1"/>
    </xf>
    <xf numFmtId="0" fontId="50" fillId="7" borderId="0" xfId="0" applyFont="1" applyFill="1" applyBorder="1" applyAlignment="1">
      <alignment wrapText="1"/>
    </xf>
    <xf numFmtId="0" fontId="0" fillId="7" borderId="8" xfId="0" applyFill="1" applyBorder="1" applyAlignment="1">
      <alignment wrapText="1"/>
    </xf>
    <xf numFmtId="0" fontId="22" fillId="7" borderId="0" xfId="2" applyFont="1" applyFill="1" applyBorder="1" applyAlignment="1" applyProtection="1">
      <alignment horizontal="center" vertical="center"/>
      <protection locked="0"/>
    </xf>
    <xf numFmtId="0" fontId="35" fillId="7" borderId="13" xfId="2" applyFont="1" applyFill="1" applyBorder="1" applyAlignment="1">
      <alignment vertical="center"/>
    </xf>
    <xf numFmtId="0" fontId="35" fillId="7" borderId="0" xfId="2" applyFont="1" applyFill="1" applyBorder="1" applyAlignment="1">
      <alignment vertical="center"/>
    </xf>
    <xf numFmtId="0" fontId="35" fillId="7" borderId="8" xfId="0" applyFont="1" applyFill="1" applyBorder="1" applyAlignment="1">
      <alignment wrapText="1"/>
    </xf>
    <xf numFmtId="0" fontId="35" fillId="7" borderId="0" xfId="2" applyFont="1" applyFill="1" applyAlignment="1">
      <alignment vertical="center"/>
    </xf>
    <xf numFmtId="0" fontId="35" fillId="0" borderId="0" xfId="2" applyFont="1" applyFill="1"/>
    <xf numFmtId="0" fontId="35" fillId="0" borderId="0" xfId="2" applyFont="1" applyFill="1" applyAlignment="1">
      <alignment vertical="center"/>
    </xf>
    <xf numFmtId="0" fontId="33" fillId="0" borderId="0" xfId="2" applyFont="1" applyFill="1"/>
    <xf numFmtId="0" fontId="57" fillId="3" borderId="0" xfId="2" applyFont="1" applyFill="1" applyBorder="1"/>
    <xf numFmtId="0" fontId="55" fillId="3" borderId="0" xfId="2" applyFont="1" applyFill="1" applyBorder="1"/>
    <xf numFmtId="0" fontId="35" fillId="7" borderId="0" xfId="0" applyFont="1" applyFill="1" applyBorder="1" applyAlignment="1">
      <alignment wrapText="1"/>
    </xf>
    <xf numFmtId="0" fontId="36" fillId="3" borderId="10" xfId="2" applyFont="1" applyFill="1" applyBorder="1"/>
    <xf numFmtId="0" fontId="35" fillId="3" borderId="10" xfId="2" applyFont="1" applyFill="1" applyBorder="1"/>
    <xf numFmtId="0" fontId="22" fillId="3" borderId="0" xfId="2" applyFill="1" applyBorder="1"/>
    <xf numFmtId="0" fontId="0" fillId="7" borderId="0" xfId="0" applyFill="1" applyBorder="1" applyAlignment="1">
      <alignment wrapText="1"/>
    </xf>
    <xf numFmtId="0" fontId="0" fillId="7" borderId="0" xfId="0" applyFill="1" applyBorder="1" applyAlignment="1">
      <alignment vertical="top" wrapText="1"/>
    </xf>
    <xf numFmtId="0" fontId="20" fillId="3" borderId="0" xfId="0" applyFont="1" applyFill="1" applyBorder="1" applyAlignment="1" applyProtection="1">
      <alignment horizontal="right" vertical="center"/>
      <protection hidden="1"/>
    </xf>
    <xf numFmtId="0" fontId="20" fillId="3" borderId="13" xfId="0" applyFont="1" applyFill="1" applyBorder="1" applyAlignment="1" applyProtection="1">
      <alignment horizontal="left" vertical="center"/>
      <protection hidden="1"/>
    </xf>
    <xf numFmtId="0" fontId="20" fillId="3" borderId="0" xfId="0" applyFont="1" applyFill="1" applyBorder="1" applyAlignment="1" applyProtection="1">
      <alignment horizontal="left" vertical="center"/>
      <protection hidden="1"/>
    </xf>
    <xf numFmtId="49" fontId="20" fillId="3" borderId="0" xfId="0" applyNumberFormat="1" applyFont="1" applyFill="1" applyBorder="1" applyAlignment="1" applyProtection="1">
      <alignment horizontal="left" vertical="center"/>
      <protection hidden="1"/>
    </xf>
    <xf numFmtId="49" fontId="20" fillId="3" borderId="0" xfId="0" applyNumberFormat="1" applyFont="1" applyFill="1" applyBorder="1" applyAlignment="1" applyProtection="1">
      <alignment horizontal="center" vertical="center"/>
      <protection hidden="1"/>
    </xf>
    <xf numFmtId="0" fontId="22" fillId="3" borderId="0" xfId="0" applyFont="1" applyFill="1" applyBorder="1" applyAlignment="1" applyProtection="1">
      <alignment vertical="center"/>
      <protection hidden="1"/>
    </xf>
    <xf numFmtId="0" fontId="38" fillId="3" borderId="10" xfId="0" applyFont="1" applyFill="1" applyBorder="1" applyAlignment="1" applyProtection="1">
      <protection hidden="1"/>
    </xf>
    <xf numFmtId="0" fontId="38" fillId="3" borderId="0" xfId="0" applyFont="1" applyFill="1" applyBorder="1" applyAlignment="1" applyProtection="1">
      <alignment vertical="top"/>
      <protection hidden="1"/>
    </xf>
    <xf numFmtId="0" fontId="33" fillId="2" borderId="23" xfId="0" applyFont="1" applyFill="1" applyBorder="1" applyAlignment="1" applyProtection="1">
      <alignment horizontal="center"/>
      <protection hidden="1"/>
    </xf>
    <xf numFmtId="0" fontId="33" fillId="2" borderId="24" xfId="0" applyFont="1" applyFill="1" applyBorder="1" applyAlignment="1" applyProtection="1">
      <alignment horizontal="center"/>
      <protection hidden="1"/>
    </xf>
    <xf numFmtId="0" fontId="33" fillId="2" borderId="22" xfId="0" applyFont="1" applyFill="1" applyBorder="1" applyAlignment="1" applyProtection="1">
      <alignment horizontal="center"/>
      <protection hidden="1"/>
    </xf>
    <xf numFmtId="0" fontId="35" fillId="3" borderId="0" xfId="2" applyFont="1" applyFill="1" applyBorder="1" applyAlignment="1">
      <alignment vertical="top" wrapText="1"/>
    </xf>
    <xf numFmtId="49" fontId="20" fillId="4" borderId="5" xfId="0" applyNumberFormat="1" applyFont="1" applyFill="1" applyBorder="1" applyAlignment="1" applyProtection="1">
      <alignment horizontal="center" vertical="center"/>
      <protection locked="0"/>
    </xf>
    <xf numFmtId="170" fontId="20" fillId="4" borderId="5" xfId="0" applyNumberFormat="1" applyFont="1" applyFill="1" applyBorder="1" applyAlignment="1" applyProtection="1">
      <alignment horizontal="center" vertical="center"/>
      <protection locked="0"/>
    </xf>
    <xf numFmtId="171" fontId="20" fillId="4" borderId="5" xfId="0" applyNumberFormat="1" applyFont="1" applyFill="1" applyBorder="1" applyAlignment="1" applyProtection="1">
      <alignment horizontal="center" vertical="center"/>
      <protection locked="0"/>
    </xf>
    <xf numFmtId="0" fontId="20" fillId="0" borderId="35" xfId="0" applyNumberFormat="1" applyFont="1" applyFill="1" applyBorder="1" applyAlignment="1" applyProtection="1">
      <alignment vertical="center"/>
      <protection hidden="1"/>
    </xf>
    <xf numFmtId="164" fontId="36" fillId="0" borderId="3" xfId="0" applyNumberFormat="1" applyFont="1" applyFill="1" applyBorder="1" applyAlignment="1" applyProtection="1">
      <alignment horizontal="right" vertical="center"/>
      <protection hidden="1"/>
    </xf>
    <xf numFmtId="49" fontId="35" fillId="5" borderId="13" xfId="0" applyNumberFormat="1" applyFont="1" applyFill="1" applyBorder="1" applyAlignment="1">
      <alignment vertical="center"/>
    </xf>
    <xf numFmtId="49" fontId="35" fillId="5" borderId="8" xfId="0" applyNumberFormat="1" applyFont="1" applyFill="1" applyBorder="1" applyAlignment="1">
      <alignment vertical="center"/>
    </xf>
    <xf numFmtId="49" fontId="20" fillId="5" borderId="0" xfId="0" applyNumberFormat="1" applyFont="1" applyFill="1" applyBorder="1" applyAlignment="1" applyProtection="1">
      <protection hidden="1"/>
    </xf>
    <xf numFmtId="49" fontId="35" fillId="5" borderId="0" xfId="0" applyNumberFormat="1" applyFont="1" applyFill="1" applyBorder="1" applyAlignment="1"/>
    <xf numFmtId="49" fontId="35" fillId="5" borderId="8" xfId="0" applyNumberFormat="1" applyFont="1" applyFill="1" applyBorder="1" applyAlignment="1"/>
    <xf numFmtId="49" fontId="20" fillId="5" borderId="13" xfId="0" applyNumberFormat="1" applyFont="1" applyFill="1" applyBorder="1" applyAlignment="1">
      <alignment vertical="center"/>
    </xf>
    <xf numFmtId="49" fontId="35" fillId="5" borderId="13" xfId="0" applyNumberFormat="1" applyFont="1" applyFill="1" applyBorder="1" applyAlignment="1"/>
    <xf numFmtId="49" fontId="20" fillId="5" borderId="0" xfId="0" applyNumberFormat="1" applyFont="1" applyFill="1" applyBorder="1" applyAlignment="1">
      <alignment vertical="center"/>
    </xf>
    <xf numFmtId="49" fontId="20" fillId="5" borderId="8" xfId="0" applyNumberFormat="1" applyFont="1" applyFill="1" applyBorder="1" applyAlignment="1">
      <alignment vertical="center"/>
    </xf>
    <xf numFmtId="49" fontId="35" fillId="5" borderId="0" xfId="0" applyNumberFormat="1" applyFont="1" applyFill="1" applyBorder="1"/>
    <xf numFmtId="49" fontId="35" fillId="5" borderId="8" xfId="0" applyNumberFormat="1" applyFont="1" applyFill="1" applyBorder="1"/>
    <xf numFmtId="49" fontId="33" fillId="5" borderId="16" xfId="0" applyNumberFormat="1" applyFont="1" applyFill="1" applyBorder="1"/>
    <xf numFmtId="49" fontId="33" fillId="5" borderId="14" xfId="0" applyNumberFormat="1" applyFont="1" applyFill="1" applyBorder="1"/>
    <xf numFmtId="49" fontId="33" fillId="5" borderId="17" xfId="0" applyNumberFormat="1" applyFont="1" applyFill="1" applyBorder="1"/>
    <xf numFmtId="49" fontId="20" fillId="3" borderId="0" xfId="0" applyNumberFormat="1" applyFont="1" applyFill="1" applyBorder="1" applyAlignment="1" applyProtection="1">
      <protection hidden="1"/>
    </xf>
    <xf numFmtId="49" fontId="35" fillId="3" borderId="0" xfId="0" applyNumberFormat="1" applyFont="1" applyFill="1" applyBorder="1"/>
    <xf numFmtId="49" fontId="20" fillId="3" borderId="0" xfId="0" applyNumberFormat="1" applyFont="1" applyFill="1" applyBorder="1" applyAlignment="1">
      <alignment vertical="center"/>
    </xf>
    <xf numFmtId="49" fontId="39" fillId="3" borderId="0" xfId="0" applyNumberFormat="1" applyFont="1" applyFill="1" applyBorder="1" applyAlignment="1">
      <alignment vertical="center"/>
    </xf>
    <xf numFmtId="49" fontId="37" fillId="3" borderId="0" xfId="0" applyNumberFormat="1" applyFont="1" applyFill="1" applyBorder="1" applyAlignment="1">
      <alignment vertical="center"/>
    </xf>
    <xf numFmtId="49" fontId="38" fillId="3" borderId="0" xfId="0" applyNumberFormat="1" applyFont="1" applyFill="1" applyBorder="1"/>
    <xf numFmtId="49" fontId="20" fillId="3" borderId="0" xfId="0" applyNumberFormat="1" applyFont="1" applyFill="1" applyBorder="1"/>
    <xf numFmtId="49" fontId="20" fillId="3" borderId="0" xfId="0" applyNumberFormat="1" applyFont="1" applyFill="1"/>
    <xf numFmtId="49" fontId="38" fillId="3" borderId="0" xfId="0" applyNumberFormat="1" applyFont="1" applyFill="1" applyBorder="1" applyAlignment="1" applyProtection="1">
      <protection hidden="1"/>
    </xf>
    <xf numFmtId="49" fontId="36" fillId="3" borderId="0" xfId="0" applyNumberFormat="1" applyFont="1" applyFill="1" applyBorder="1" applyAlignment="1" applyProtection="1">
      <alignment vertical="center"/>
      <protection hidden="1"/>
    </xf>
    <xf numFmtId="49" fontId="36" fillId="3" borderId="0" xfId="0" applyNumberFormat="1" applyFont="1" applyFill="1" applyBorder="1" applyAlignment="1" applyProtection="1">
      <protection hidden="1"/>
    </xf>
    <xf numFmtId="49" fontId="36" fillId="3" borderId="0" xfId="0" applyNumberFormat="1" applyFont="1" applyFill="1" applyBorder="1"/>
    <xf numFmtId="49" fontId="20" fillId="3" borderId="0" xfId="0" applyNumberFormat="1" applyFont="1" applyFill="1" applyBorder="1" applyAlignment="1" applyProtection="1">
      <alignment vertical="center"/>
      <protection hidden="1"/>
    </xf>
    <xf numFmtId="49" fontId="36" fillId="3" borderId="0" xfId="0" applyNumberFormat="1" applyFont="1" applyFill="1" applyBorder="1" applyAlignment="1" applyProtection="1">
      <alignment horizontal="center" vertical="center"/>
      <protection hidden="1"/>
    </xf>
    <xf numFmtId="49" fontId="20" fillId="3" borderId="0" xfId="0" applyNumberFormat="1" applyFont="1" applyFill="1" applyBorder="1" applyAlignment="1" applyProtection="1">
      <alignment horizontal="center"/>
      <protection hidden="1"/>
    </xf>
    <xf numFmtId="49" fontId="35" fillId="3" borderId="0" xfId="0" applyNumberFormat="1" applyFont="1" applyFill="1" applyBorder="1" applyAlignment="1">
      <alignment wrapText="1"/>
    </xf>
    <xf numFmtId="49" fontId="36" fillId="2" borderId="5" xfId="0" applyNumberFormat="1" applyFont="1" applyFill="1" applyBorder="1" applyAlignment="1" applyProtection="1">
      <alignment horizontal="center" vertical="center"/>
      <protection hidden="1"/>
    </xf>
    <xf numFmtId="49" fontId="35" fillId="5" borderId="13" xfId="0" applyNumberFormat="1" applyFont="1" applyFill="1" applyBorder="1"/>
    <xf numFmtId="49" fontId="37" fillId="5" borderId="13" xfId="0" applyNumberFormat="1" applyFont="1" applyFill="1" applyBorder="1" applyAlignment="1">
      <alignment vertical="center"/>
    </xf>
    <xf numFmtId="49" fontId="35" fillId="3" borderId="0" xfId="0" applyNumberFormat="1" applyFont="1" applyFill="1"/>
    <xf numFmtId="49" fontId="36" fillId="3" borderId="8" xfId="0" applyNumberFormat="1" applyFont="1" applyFill="1" applyBorder="1" applyAlignment="1" applyProtection="1">
      <alignment vertical="center"/>
      <protection hidden="1"/>
    </xf>
    <xf numFmtId="49" fontId="20" fillId="3" borderId="0" xfId="0" applyNumberFormat="1" applyFont="1" applyFill="1" applyBorder="1" applyAlignment="1" applyProtection="1">
      <alignment horizontal="right" vertical="center"/>
      <protection hidden="1"/>
    </xf>
    <xf numFmtId="49" fontId="20" fillId="3" borderId="10" xfId="0" applyNumberFormat="1" applyFont="1" applyFill="1" applyBorder="1" applyAlignment="1" applyProtection="1">
      <alignment horizontal="center" vertical="center"/>
      <protection hidden="1"/>
    </xf>
    <xf numFmtId="49" fontId="20" fillId="3" borderId="0" xfId="0" applyNumberFormat="1" applyFont="1" applyFill="1" applyAlignment="1" applyProtection="1">
      <protection hidden="1"/>
    </xf>
    <xf numFmtId="49" fontId="35" fillId="3" borderId="0" xfId="0" applyNumberFormat="1" applyFont="1" applyFill="1" applyAlignment="1" applyProtection="1">
      <protection hidden="1"/>
    </xf>
    <xf numFmtId="49" fontId="35" fillId="3" borderId="0" xfId="0" applyNumberFormat="1" applyFont="1" applyFill="1" applyProtection="1">
      <protection hidden="1"/>
    </xf>
    <xf numFmtId="49" fontId="37" fillId="3" borderId="0" xfId="0" applyNumberFormat="1" applyFont="1" applyFill="1" applyBorder="1" applyAlignment="1" applyProtection="1">
      <alignment vertical="center"/>
      <protection hidden="1"/>
    </xf>
    <xf numFmtId="49" fontId="20" fillId="4" borderId="5" xfId="0" applyNumberFormat="1" applyFont="1" applyFill="1" applyBorder="1" applyAlignment="1" applyProtection="1">
      <alignment horizontal="center" vertical="center" wrapText="1"/>
      <protection locked="0"/>
    </xf>
    <xf numFmtId="164" fontId="36" fillId="0" borderId="0" xfId="0" applyNumberFormat="1" applyFont="1" applyFill="1" applyBorder="1" applyAlignment="1" applyProtection="1">
      <alignment horizontal="right" vertical="center"/>
      <protection hidden="1"/>
    </xf>
    <xf numFmtId="0" fontId="58" fillId="3" borderId="0" xfId="2" applyFont="1" applyFill="1" applyBorder="1"/>
    <xf numFmtId="0" fontId="35" fillId="7" borderId="0" xfId="0" applyFont="1" applyFill="1" applyBorder="1" applyAlignment="1">
      <alignment vertical="top"/>
    </xf>
    <xf numFmtId="1" fontId="20" fillId="4" borderId="27" xfId="0" applyNumberFormat="1" applyFont="1" applyFill="1" applyBorder="1" applyAlignment="1" applyProtection="1">
      <alignment horizontal="center" vertical="center" wrapText="1"/>
      <protection locked="0"/>
    </xf>
    <xf numFmtId="49" fontId="36" fillId="4" borderId="18"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protection hidden="1"/>
    </xf>
    <xf numFmtId="1" fontId="4" fillId="4" borderId="5" xfId="2" applyNumberFormat="1" applyFont="1" applyFill="1" applyBorder="1" applyAlignment="1" applyProtection="1">
      <alignment horizontal="center" vertical="center"/>
      <protection locked="0"/>
    </xf>
    <xf numFmtId="0" fontId="4" fillId="4" borderId="5" xfId="2" applyFont="1" applyFill="1" applyBorder="1" applyAlignment="1" applyProtection="1">
      <alignment horizontal="center" vertical="center"/>
      <protection locked="0"/>
    </xf>
    <xf numFmtId="0" fontId="22" fillId="7" borderId="0" xfId="2" applyFont="1" applyFill="1" applyBorder="1" applyAlignment="1" applyProtection="1">
      <alignment vertical="center"/>
      <protection locked="0"/>
    </xf>
    <xf numFmtId="0" fontId="4" fillId="7" borderId="0" xfId="2" applyFont="1" applyFill="1" applyBorder="1" applyAlignment="1" applyProtection="1">
      <alignment vertical="center"/>
      <protection locked="0"/>
    </xf>
    <xf numFmtId="0" fontId="35" fillId="3" borderId="0" xfId="2" applyFont="1" applyFill="1" applyBorder="1" applyAlignment="1">
      <alignment horizontal="center" vertical="center"/>
    </xf>
    <xf numFmtId="0" fontId="35" fillId="7" borderId="0" xfId="2" applyFont="1" applyFill="1" applyBorder="1" applyAlignment="1">
      <alignment horizontal="left"/>
    </xf>
    <xf numFmtId="0" fontId="36" fillId="3" borderId="10" xfId="2" applyFont="1" applyFill="1" applyBorder="1" applyAlignment="1" applyProtection="1">
      <alignment vertical="center"/>
    </xf>
    <xf numFmtId="0" fontId="20" fillId="3" borderId="10" xfId="2" applyFont="1" applyFill="1" applyBorder="1" applyAlignment="1" applyProtection="1">
      <alignment horizontal="left"/>
      <protection locked="0"/>
    </xf>
    <xf numFmtId="0" fontId="35" fillId="3" borderId="14" xfId="2" applyFont="1" applyFill="1" applyBorder="1" applyProtection="1">
      <protection locked="0" hidden="1"/>
    </xf>
    <xf numFmtId="0" fontId="33" fillId="0" borderId="5" xfId="0" applyFont="1" applyFill="1" applyBorder="1" applyAlignment="1" applyProtection="1">
      <alignment horizontal="center" vertical="center" wrapText="1"/>
    </xf>
    <xf numFmtId="165" fontId="50" fillId="0" borderId="0" xfId="0" applyNumberFormat="1" applyFont="1" applyFill="1" applyBorder="1" applyAlignment="1" applyProtection="1">
      <alignment horizontal="right" vertical="center"/>
    </xf>
    <xf numFmtId="0" fontId="4" fillId="3" borderId="0" xfId="2" applyFont="1" applyFill="1" applyBorder="1" applyAlignment="1">
      <alignment horizontal="center"/>
    </xf>
    <xf numFmtId="10" fontId="20" fillId="0" borderId="5" xfId="0" applyNumberFormat="1" applyFont="1" applyFill="1" applyBorder="1" applyAlignment="1" applyProtection="1">
      <alignment horizontal="center" vertical="center"/>
      <protection hidden="1"/>
    </xf>
    <xf numFmtId="10" fontId="20" fillId="0" borderId="5" xfId="0" applyNumberFormat="1" applyFont="1" applyBorder="1" applyAlignment="1" applyProtection="1">
      <alignment horizontal="center" vertical="center"/>
      <protection hidden="1"/>
    </xf>
    <xf numFmtId="164" fontId="20" fillId="0" borderId="5" xfId="0" applyNumberFormat="1" applyFont="1" applyFill="1" applyBorder="1" applyAlignment="1" applyProtection="1">
      <alignment horizontal="right" vertical="center"/>
      <protection hidden="1"/>
    </xf>
    <xf numFmtId="164" fontId="20" fillId="0" borderId="15" xfId="0" applyNumberFormat="1" applyFont="1" applyFill="1" applyBorder="1" applyAlignment="1" applyProtection="1">
      <alignment horizontal="right" vertical="center"/>
      <protection hidden="1"/>
    </xf>
    <xf numFmtId="164" fontId="20" fillId="0" borderId="44" xfId="0" applyNumberFormat="1" applyFont="1" applyFill="1" applyBorder="1" applyAlignment="1" applyProtection="1">
      <alignment horizontal="right" vertical="center"/>
      <protection hidden="1"/>
    </xf>
    <xf numFmtId="0" fontId="34" fillId="0" borderId="0" xfId="0" applyFont="1" applyBorder="1" applyProtection="1">
      <protection hidden="1"/>
    </xf>
    <xf numFmtId="0" fontId="35" fillId="0" borderId="14" xfId="0" applyFont="1" applyBorder="1" applyProtection="1">
      <protection hidden="1"/>
    </xf>
    <xf numFmtId="0" fontId="35" fillId="3" borderId="0" xfId="2" applyFont="1" applyFill="1" applyBorder="1" applyAlignment="1">
      <alignment vertical="top" wrapText="1"/>
    </xf>
    <xf numFmtId="0" fontId="4" fillId="3" borderId="0" xfId="2" applyFont="1" applyFill="1" applyBorder="1" applyAlignment="1" applyProtection="1">
      <alignment vertical="top" wrapText="1"/>
    </xf>
    <xf numFmtId="0" fontId="4" fillId="3" borderId="0" xfId="2" applyFont="1" applyFill="1" applyBorder="1" applyAlignment="1">
      <alignment vertical="center"/>
    </xf>
    <xf numFmtId="0" fontId="4" fillId="3" borderId="0" xfId="2" applyFont="1" applyFill="1" applyBorder="1" applyAlignment="1">
      <alignment vertical="center" wrapText="1"/>
    </xf>
    <xf numFmtId="0" fontId="4" fillId="3" borderId="0" xfId="2" applyFont="1" applyFill="1" applyBorder="1"/>
    <xf numFmtId="0" fontId="59" fillId="3" borderId="13" xfId="2" applyFont="1" applyFill="1" applyBorder="1" applyAlignment="1">
      <alignment vertical="center"/>
    </xf>
    <xf numFmtId="0" fontId="59" fillId="7" borderId="13" xfId="2" applyFont="1" applyFill="1" applyBorder="1" applyAlignment="1">
      <alignment vertical="center"/>
    </xf>
    <xf numFmtId="0" fontId="59" fillId="3" borderId="13" xfId="2" applyFont="1" applyFill="1" applyBorder="1"/>
    <xf numFmtId="0" fontId="59" fillId="3" borderId="0" xfId="2" applyFont="1" applyFill="1" applyBorder="1" applyAlignment="1">
      <alignment vertical="center"/>
    </xf>
    <xf numFmtId="0" fontId="59" fillId="3" borderId="8" xfId="2" applyFont="1" applyFill="1" applyBorder="1" applyAlignment="1">
      <alignment vertical="center"/>
    </xf>
    <xf numFmtId="49" fontId="4" fillId="3" borderId="18" xfId="0" applyNumberFormat="1" applyFont="1" applyFill="1" applyBorder="1" applyAlignment="1" applyProtection="1">
      <alignment horizontal="right"/>
      <protection hidden="1"/>
    </xf>
    <xf numFmtId="49" fontId="20" fillId="3" borderId="0" xfId="0" applyNumberFormat="1" applyFont="1" applyFill="1" applyProtection="1">
      <protection hidden="1"/>
    </xf>
    <xf numFmtId="49" fontId="20" fillId="4" borderId="27" xfId="0" applyNumberFormat="1" applyFont="1" applyFill="1" applyBorder="1" applyAlignment="1" applyProtection="1">
      <alignment horizontal="left" vertical="center" wrapText="1"/>
      <protection locked="0"/>
    </xf>
    <xf numFmtId="0" fontId="33" fillId="3" borderId="10" xfId="0" applyFont="1" applyFill="1" applyBorder="1" applyAlignment="1" applyProtection="1">
      <alignment horizontal="center"/>
      <protection hidden="1"/>
    </xf>
    <xf numFmtId="0" fontId="33" fillId="3" borderId="10" xfId="0" applyFont="1" applyFill="1" applyBorder="1" applyAlignment="1" applyProtection="1">
      <alignment horizontal="right"/>
      <protection hidden="1"/>
    </xf>
    <xf numFmtId="0" fontId="4" fillId="3" borderId="17" xfId="0" applyFont="1" applyFill="1" applyBorder="1" applyAlignment="1">
      <alignment horizontal="right"/>
    </xf>
    <xf numFmtId="0" fontId="4" fillId="3" borderId="13" xfId="2" applyFont="1" applyFill="1" applyBorder="1"/>
    <xf numFmtId="0" fontId="4" fillId="3" borderId="16" xfId="2" applyFont="1" applyFill="1" applyBorder="1"/>
    <xf numFmtId="0" fontId="4" fillId="3" borderId="14" xfId="2" applyFont="1" applyFill="1" applyBorder="1"/>
    <xf numFmtId="49" fontId="4" fillId="3" borderId="17" xfId="2" applyNumberFormat="1" applyFont="1" applyFill="1" applyBorder="1" applyAlignment="1">
      <alignment horizontal="right"/>
    </xf>
    <xf numFmtId="0" fontId="33" fillId="7" borderId="14" xfId="0" applyFont="1" applyFill="1" applyBorder="1" applyProtection="1">
      <protection hidden="1"/>
    </xf>
    <xf numFmtId="0" fontId="54" fillId="7" borderId="11" xfId="0" applyFont="1" applyFill="1" applyBorder="1"/>
    <xf numFmtId="0" fontId="54" fillId="7" borderId="8" xfId="0" applyFont="1" applyFill="1" applyBorder="1"/>
    <xf numFmtId="0" fontId="0" fillId="7" borderId="17" xfId="0" applyFill="1" applyBorder="1" applyProtection="1">
      <protection hidden="1"/>
    </xf>
    <xf numFmtId="168" fontId="20" fillId="3" borderId="10" xfId="0" applyNumberFormat="1" applyFont="1" applyFill="1" applyBorder="1" applyAlignment="1" applyProtection="1">
      <alignment horizontal="left" vertical="center"/>
      <protection hidden="1"/>
    </xf>
    <xf numFmtId="0" fontId="4" fillId="3" borderId="10" xfId="0" applyFont="1" applyFill="1" applyBorder="1" applyAlignment="1" applyProtection="1">
      <alignment vertical="center"/>
      <protection hidden="1"/>
    </xf>
    <xf numFmtId="0" fontId="4" fillId="3" borderId="10" xfId="0" applyFont="1" applyFill="1" applyBorder="1" applyAlignment="1" applyProtection="1">
      <alignment horizontal="left" vertical="center"/>
      <protection hidden="1"/>
    </xf>
    <xf numFmtId="168" fontId="20" fillId="7" borderId="10" xfId="0" applyNumberFormat="1" applyFont="1" applyFill="1" applyBorder="1" applyAlignment="1" applyProtection="1">
      <alignment horizontal="left" vertical="center"/>
      <protection hidden="1"/>
    </xf>
    <xf numFmtId="0" fontId="4" fillId="3" borderId="13" xfId="0" applyFont="1" applyFill="1" applyBorder="1" applyAlignment="1" applyProtection="1">
      <alignment vertical="center"/>
      <protection hidden="1"/>
    </xf>
    <xf numFmtId="168" fontId="20" fillId="3" borderId="0" xfId="0" applyNumberFormat="1" applyFont="1" applyFill="1" applyBorder="1" applyAlignment="1" applyProtection="1">
      <alignment horizontal="left" vertical="center"/>
      <protection hidden="1"/>
    </xf>
    <xf numFmtId="0" fontId="4" fillId="3" borderId="0" xfId="0" applyFont="1" applyFill="1" applyBorder="1" applyAlignment="1" applyProtection="1">
      <alignment vertical="center"/>
      <protection hidden="1"/>
    </xf>
    <xf numFmtId="0" fontId="4" fillId="3" borderId="0" xfId="0" applyFont="1" applyFill="1" applyBorder="1" applyAlignment="1" applyProtection="1">
      <alignment horizontal="left" vertical="center"/>
      <protection hidden="1"/>
    </xf>
    <xf numFmtId="0" fontId="4" fillId="3" borderId="0" xfId="0" applyFont="1" applyFill="1" applyBorder="1" applyAlignment="1" applyProtection="1">
      <alignment horizontal="right" vertical="center"/>
      <protection hidden="1"/>
    </xf>
    <xf numFmtId="0" fontId="20" fillId="7" borderId="0" xfId="0" applyFont="1" applyFill="1" applyBorder="1" applyAlignment="1" applyProtection="1">
      <alignment vertical="center"/>
      <protection hidden="1"/>
    </xf>
    <xf numFmtId="0" fontId="4" fillId="3" borderId="16" xfId="0" applyFont="1" applyFill="1" applyBorder="1" applyAlignment="1" applyProtection="1">
      <alignment horizontal="left" vertical="center"/>
      <protection hidden="1"/>
    </xf>
    <xf numFmtId="0" fontId="4" fillId="3" borderId="14" xfId="0" applyFont="1" applyFill="1" applyBorder="1" applyAlignment="1" applyProtection="1">
      <alignment horizontal="right" vertical="center"/>
      <protection hidden="1"/>
    </xf>
    <xf numFmtId="0" fontId="4" fillId="3" borderId="14" xfId="0" applyFont="1" applyFill="1" applyBorder="1" applyAlignment="1" applyProtection="1">
      <alignment horizontal="left" vertical="center"/>
      <protection hidden="1"/>
    </xf>
    <xf numFmtId="0" fontId="4" fillId="3" borderId="14" xfId="0" applyFont="1" applyFill="1" applyBorder="1" applyAlignment="1" applyProtection="1">
      <alignment vertical="center"/>
      <protection hidden="1"/>
    </xf>
    <xf numFmtId="0" fontId="20" fillId="7" borderId="14" xfId="0" applyFont="1" applyFill="1" applyBorder="1" applyAlignment="1" applyProtection="1">
      <alignment vertical="center"/>
      <protection hidden="1"/>
    </xf>
    <xf numFmtId="0" fontId="20" fillId="7" borderId="14" xfId="0" applyFont="1" applyFill="1" applyBorder="1"/>
    <xf numFmtId="0" fontId="4" fillId="7" borderId="14" xfId="0" applyFont="1" applyFill="1" applyBorder="1" applyProtection="1">
      <protection hidden="1"/>
    </xf>
    <xf numFmtId="0" fontId="60"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protection hidden="1"/>
    </xf>
    <xf numFmtId="0" fontId="34" fillId="0" borderId="0" xfId="0" applyFont="1" applyBorder="1" applyAlignment="1">
      <alignment horizontal="center" vertical="center"/>
    </xf>
    <xf numFmtId="49" fontId="36" fillId="0" borderId="5" xfId="0" applyNumberFormat="1" applyFont="1" applyFill="1" applyBorder="1" applyAlignment="1" applyProtection="1">
      <alignment horizontal="center" vertical="center"/>
      <protection hidden="1"/>
    </xf>
    <xf numFmtId="1" fontId="36" fillId="0" borderId="0" xfId="0" applyNumberFormat="1" applyFont="1" applyFill="1" applyBorder="1" applyAlignment="1" applyProtection="1">
      <alignment horizontal="center" vertical="center"/>
      <protection hidden="1"/>
    </xf>
    <xf numFmtId="169" fontId="38"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36" fillId="0" borderId="53" xfId="0" applyFont="1" applyFill="1" applyBorder="1" applyAlignment="1" applyProtection="1">
      <alignment horizontal="center" vertical="center"/>
      <protection hidden="1"/>
    </xf>
    <xf numFmtId="164" fontId="20" fillId="0" borderId="55" xfId="0" applyNumberFormat="1" applyFont="1" applyFill="1" applyBorder="1" applyAlignment="1" applyProtection="1">
      <alignment horizontal="right" vertical="center"/>
      <protection hidden="1"/>
    </xf>
    <xf numFmtId="0" fontId="20" fillId="0" borderId="54" xfId="0" applyFont="1" applyFill="1" applyBorder="1" applyAlignment="1" applyProtection="1">
      <alignment horizontal="center" vertical="center"/>
      <protection hidden="1"/>
    </xf>
    <xf numFmtId="0" fontId="35" fillId="0" borderId="56" xfId="0" applyNumberFormat="1" applyFont="1" applyFill="1" applyBorder="1" applyAlignment="1" applyProtection="1">
      <alignment vertical="center"/>
      <protection hidden="1"/>
    </xf>
    <xf numFmtId="3" fontId="20" fillId="0" borderId="54" xfId="0" applyNumberFormat="1" applyFont="1" applyFill="1" applyBorder="1" applyAlignment="1" applyProtection="1">
      <alignment horizontal="right" vertical="center"/>
      <protection hidden="1"/>
    </xf>
    <xf numFmtId="49" fontId="36" fillId="0" borderId="5" xfId="0" applyNumberFormat="1" applyFont="1" applyFill="1" applyBorder="1" applyAlignment="1" applyProtection="1">
      <alignment horizontal="center" vertical="center"/>
      <protection hidden="1"/>
    </xf>
    <xf numFmtId="1" fontId="36" fillId="0" borderId="5" xfId="0" applyNumberFormat="1" applyFont="1" applyFill="1" applyBorder="1" applyAlignment="1" applyProtection="1">
      <alignment horizontal="center" vertical="center"/>
      <protection hidden="1"/>
    </xf>
    <xf numFmtId="0" fontId="4" fillId="7" borderId="0" xfId="0" applyFont="1" applyFill="1" applyBorder="1" applyAlignment="1">
      <alignment vertical="top" wrapText="1"/>
    </xf>
    <xf numFmtId="0" fontId="35" fillId="7" borderId="0" xfId="0" applyFont="1" applyFill="1" applyBorder="1" applyAlignment="1">
      <alignment vertical="top" wrapText="1"/>
    </xf>
    <xf numFmtId="0" fontId="35" fillId="7" borderId="8" xfId="0" applyFont="1" applyFill="1" applyBorder="1" applyAlignment="1">
      <alignment vertical="top" wrapText="1"/>
    </xf>
    <xf numFmtId="0" fontId="0" fillId="7" borderId="8" xfId="0" applyFill="1" applyBorder="1" applyAlignment="1">
      <alignment vertical="top" wrapText="1"/>
    </xf>
    <xf numFmtId="0" fontId="0" fillId="0" borderId="8" xfId="0" applyBorder="1" applyAlignment="1">
      <alignment vertical="center"/>
    </xf>
    <xf numFmtId="0" fontId="4" fillId="0" borderId="0" xfId="0" applyFont="1" applyFill="1" applyBorder="1" applyAlignment="1" applyProtection="1">
      <alignment horizontal="center" vertical="center"/>
      <protection hidden="1"/>
    </xf>
    <xf numFmtId="164" fontId="20" fillId="0" borderId="57" xfId="0" applyNumberFormat="1" applyFont="1" applyFill="1" applyBorder="1" applyAlignment="1" applyProtection="1">
      <alignment horizontal="right" vertical="center"/>
      <protection hidden="1"/>
    </xf>
    <xf numFmtId="164" fontId="20" fillId="0" borderId="58" xfId="0" applyNumberFormat="1" applyFont="1" applyFill="1" applyBorder="1" applyAlignment="1" applyProtection="1">
      <alignment horizontal="right" vertical="center"/>
      <protection hidden="1"/>
    </xf>
    <xf numFmtId="165" fontId="50" fillId="0" borderId="13" xfId="0" applyNumberFormat="1" applyFont="1" applyFill="1" applyBorder="1" applyAlignment="1" applyProtection="1">
      <alignment horizontal="center" vertical="center"/>
    </xf>
    <xf numFmtId="165" fontId="50" fillId="0" borderId="59" xfId="0" applyNumberFormat="1" applyFont="1" applyFill="1" applyBorder="1" applyAlignment="1" applyProtection="1">
      <alignment horizontal="right" vertical="center"/>
    </xf>
    <xf numFmtId="164" fontId="20" fillId="0" borderId="60" xfId="0" applyNumberFormat="1" applyFont="1" applyFill="1" applyBorder="1" applyAlignment="1" applyProtection="1">
      <alignment horizontal="right" vertical="center"/>
      <protection hidden="1"/>
    </xf>
    <xf numFmtId="164" fontId="20" fillId="0" borderId="38" xfId="0" applyNumberFormat="1" applyFont="1" applyFill="1" applyBorder="1" applyAlignment="1" applyProtection="1">
      <alignment horizontal="right" vertical="center"/>
    </xf>
    <xf numFmtId="167" fontId="20" fillId="0" borderId="60" xfId="0" applyNumberFormat="1" applyFont="1" applyFill="1" applyBorder="1" applyAlignment="1" applyProtection="1">
      <alignment horizontal="right" vertical="center"/>
    </xf>
    <xf numFmtId="164" fontId="36" fillId="0" borderId="61" xfId="0" applyNumberFormat="1" applyFont="1" applyFill="1" applyBorder="1" applyAlignment="1" applyProtection="1">
      <alignment horizontal="right" vertical="center"/>
      <protection hidden="1"/>
    </xf>
    <xf numFmtId="164" fontId="36" fillId="0" borderId="62" xfId="0" applyNumberFormat="1" applyFont="1" applyFill="1" applyBorder="1" applyAlignment="1" applyProtection="1">
      <alignment horizontal="right" vertical="center"/>
      <protection hidden="1"/>
    </xf>
    <xf numFmtId="0" fontId="4" fillId="0" borderId="0" xfId="3" applyProtection="1">
      <protection hidden="1"/>
    </xf>
    <xf numFmtId="0" fontId="53" fillId="0" borderId="9" xfId="3" applyFont="1" applyFill="1" applyBorder="1" applyAlignment="1" applyProtection="1">
      <alignment horizontal="left" vertical="center"/>
      <protection hidden="1"/>
    </xf>
    <xf numFmtId="0" fontId="33" fillId="0" borderId="10" xfId="3" applyNumberFormat="1" applyFont="1" applyFill="1" applyBorder="1" applyAlignment="1" applyProtection="1">
      <alignment horizontal="center" vertical="center"/>
      <protection hidden="1"/>
    </xf>
    <xf numFmtId="0" fontId="6" fillId="0" borderId="10" xfId="3" applyFont="1" applyFill="1" applyBorder="1" applyAlignment="1" applyProtection="1">
      <alignment horizontal="left" vertical="center"/>
      <protection hidden="1"/>
    </xf>
    <xf numFmtId="0" fontId="5" fillId="0" borderId="10" xfId="3" applyFont="1" applyFill="1" applyBorder="1" applyAlignment="1" applyProtection="1">
      <alignment horizontal="center" vertical="center"/>
      <protection hidden="1"/>
    </xf>
    <xf numFmtId="0" fontId="4" fillId="0" borderId="10" xfId="3" applyFont="1" applyBorder="1" applyProtection="1">
      <protection hidden="1"/>
    </xf>
    <xf numFmtId="0" fontId="4" fillId="0" borderId="0" xfId="3" applyFont="1" applyBorder="1" applyProtection="1">
      <protection hidden="1"/>
    </xf>
    <xf numFmtId="0" fontId="2" fillId="0" borderId="11" xfId="3" applyFont="1" applyBorder="1" applyProtection="1">
      <protection hidden="1"/>
    </xf>
    <xf numFmtId="0" fontId="2" fillId="0" borderId="8" xfId="3" applyFont="1" applyBorder="1" applyProtection="1">
      <protection hidden="1"/>
    </xf>
    <xf numFmtId="0" fontId="60" fillId="0" borderId="13" xfId="3" applyFont="1" applyFill="1" applyBorder="1" applyAlignment="1" applyProtection="1">
      <alignment horizontal="left" vertical="center"/>
      <protection hidden="1"/>
    </xf>
    <xf numFmtId="0" fontId="6" fillId="0" borderId="0" xfId="3" applyFont="1" applyFill="1" applyBorder="1" applyAlignment="1" applyProtection="1">
      <alignment horizontal="left" vertical="center"/>
      <protection hidden="1"/>
    </xf>
    <xf numFmtId="0" fontId="36" fillId="0" borderId="0" xfId="3" applyFont="1" applyBorder="1" applyAlignment="1">
      <alignment horizontal="center" vertical="center"/>
    </xf>
    <xf numFmtId="169" fontId="63" fillId="0" borderId="0" xfId="3" applyNumberFormat="1" applyFont="1" applyFill="1" applyBorder="1" applyAlignment="1" applyProtection="1">
      <alignment horizontal="center" vertical="center"/>
      <protection hidden="1"/>
    </xf>
    <xf numFmtId="0" fontId="16" fillId="0" borderId="0" xfId="3" applyFont="1" applyBorder="1" applyAlignment="1" applyProtection="1">
      <alignment vertical="center"/>
      <protection hidden="1"/>
    </xf>
    <xf numFmtId="49" fontId="36" fillId="0" borderId="19" xfId="3" applyNumberFormat="1" applyFont="1" applyFill="1" applyBorder="1" applyAlignment="1" applyProtection="1">
      <alignment horizontal="center" vertical="center"/>
      <protection hidden="1"/>
    </xf>
    <xf numFmtId="49" fontId="36" fillId="0" borderId="0" xfId="3" applyNumberFormat="1" applyFont="1" applyFill="1" applyBorder="1" applyAlignment="1" applyProtection="1">
      <alignment horizontal="center" vertical="center"/>
      <protection hidden="1"/>
    </xf>
    <xf numFmtId="1" fontId="36" fillId="0" borderId="5" xfId="3" applyNumberFormat="1" applyFont="1" applyFill="1" applyBorder="1" applyAlignment="1" applyProtection="1">
      <alignment horizontal="center" vertical="center"/>
      <protection hidden="1"/>
    </xf>
    <xf numFmtId="49" fontId="7" fillId="0" borderId="0" xfId="3" applyNumberFormat="1" applyFont="1" applyFill="1" applyBorder="1" applyAlignment="1" applyProtection="1">
      <alignment horizontal="center" vertical="center"/>
      <protection hidden="1"/>
    </xf>
    <xf numFmtId="0" fontId="36" fillId="0" borderId="0" xfId="3" applyFont="1" applyFill="1" applyBorder="1" applyAlignment="1" applyProtection="1">
      <alignment horizontal="center" vertical="center"/>
      <protection hidden="1"/>
    </xf>
    <xf numFmtId="0" fontId="27" fillId="0" borderId="8" xfId="3" applyFont="1" applyFill="1" applyBorder="1" applyAlignment="1" applyProtection="1">
      <alignment horizontal="center" vertical="center"/>
      <protection hidden="1"/>
    </xf>
    <xf numFmtId="0" fontId="14" fillId="0" borderId="8" xfId="3" applyFont="1" applyFill="1" applyBorder="1" applyAlignment="1" applyProtection="1">
      <alignment horizontal="center" vertical="center"/>
      <protection hidden="1"/>
    </xf>
    <xf numFmtId="0" fontId="10" fillId="0" borderId="13" xfId="3" applyFont="1" applyFill="1" applyBorder="1" applyAlignment="1" applyProtection="1">
      <alignment vertical="center"/>
      <protection hidden="1"/>
    </xf>
    <xf numFmtId="0" fontId="10" fillId="0" borderId="0" xfId="3" applyFont="1" applyFill="1" applyBorder="1" applyAlignment="1" applyProtection="1">
      <alignment vertical="center"/>
      <protection hidden="1"/>
    </xf>
    <xf numFmtId="0" fontId="34" fillId="0" borderId="0" xfId="3" applyFont="1" applyFill="1" applyBorder="1" applyAlignment="1" applyProtection="1">
      <alignment horizontal="left" vertical="center"/>
      <protection hidden="1"/>
    </xf>
    <xf numFmtId="0" fontId="4" fillId="0" borderId="0" xfId="3" applyFont="1" applyFill="1" applyBorder="1" applyAlignment="1" applyProtection="1">
      <alignment horizontal="center" vertical="center"/>
      <protection hidden="1"/>
    </xf>
    <xf numFmtId="0" fontId="33" fillId="0" borderId="0" xfId="3" applyFont="1" applyFill="1" applyBorder="1" applyAlignment="1" applyProtection="1">
      <alignment horizontal="center" vertical="center"/>
      <protection hidden="1"/>
    </xf>
    <xf numFmtId="0" fontId="64" fillId="0" borderId="0" xfId="3" applyFont="1" applyFill="1" applyBorder="1" applyAlignment="1" applyProtection="1">
      <alignment horizontal="center" vertical="center"/>
      <protection hidden="1"/>
    </xf>
    <xf numFmtId="0" fontId="30" fillId="0" borderId="8" xfId="3" applyFont="1" applyFill="1" applyBorder="1" applyAlignment="1" applyProtection="1">
      <alignment horizontal="center" vertical="center"/>
      <protection hidden="1"/>
    </xf>
    <xf numFmtId="0" fontId="29" fillId="0" borderId="8" xfId="3" applyFont="1" applyFill="1" applyBorder="1" applyAlignment="1" applyProtection="1">
      <alignment horizontal="center" vertical="center"/>
      <protection hidden="1"/>
    </xf>
    <xf numFmtId="0" fontId="4" fillId="0" borderId="0" xfId="3" applyFont="1" applyBorder="1" applyAlignment="1" applyProtection="1">
      <alignment vertical="center"/>
      <protection hidden="1"/>
    </xf>
    <xf numFmtId="0" fontId="4" fillId="0" borderId="0" xfId="3" applyFont="1" applyBorder="1" applyAlignment="1" applyProtection="1">
      <alignment horizontal="right" vertical="center"/>
      <protection hidden="1"/>
    </xf>
    <xf numFmtId="0" fontId="4" fillId="0" borderId="8" xfId="3" applyBorder="1" applyAlignment="1" applyProtection="1">
      <alignment horizontal="right" vertical="center"/>
      <protection hidden="1"/>
    </xf>
    <xf numFmtId="0" fontId="4" fillId="0" borderId="0" xfId="3" applyBorder="1" applyAlignment="1" applyProtection="1">
      <alignment horizontal="right" vertical="center"/>
      <protection hidden="1"/>
    </xf>
    <xf numFmtId="172" fontId="36" fillId="0" borderId="13" xfId="1" applyNumberFormat="1" applyFont="1" applyFill="1" applyBorder="1" applyAlignment="1" applyProtection="1">
      <alignment horizontal="left" vertical="top" wrapText="1"/>
      <protection hidden="1"/>
    </xf>
    <xf numFmtId="172" fontId="20" fillId="0" borderId="0" xfId="1" applyNumberFormat="1" applyFont="1" applyFill="1" applyBorder="1" applyAlignment="1" applyProtection="1">
      <alignment horizontal="left" vertical="top" wrapText="1"/>
      <protection hidden="1"/>
    </xf>
    <xf numFmtId="173" fontId="20" fillId="0" borderId="0" xfId="3" applyNumberFormat="1" applyFont="1" applyBorder="1" applyAlignment="1" applyProtection="1">
      <alignment vertical="center"/>
      <protection hidden="1"/>
    </xf>
    <xf numFmtId="164" fontId="20" fillId="4" borderId="33" xfId="3" applyNumberFormat="1" applyFont="1" applyFill="1" applyBorder="1" applyAlignment="1" applyProtection="1">
      <alignment horizontal="right" vertical="center"/>
      <protection locked="0"/>
    </xf>
    <xf numFmtId="3" fontId="20" fillId="0" borderId="0" xfId="3" applyNumberFormat="1" applyFont="1" applyBorder="1" applyAlignment="1" applyProtection="1">
      <alignment horizontal="center" vertical="center"/>
      <protection hidden="1"/>
    </xf>
    <xf numFmtId="0" fontId="20" fillId="0" borderId="0" xfId="3" applyFont="1" applyBorder="1" applyAlignment="1" applyProtection="1">
      <alignment horizontal="right" vertical="center"/>
      <protection hidden="1"/>
    </xf>
    <xf numFmtId="164" fontId="36" fillId="0" borderId="1" xfId="3" applyNumberFormat="1" applyFont="1" applyFill="1" applyBorder="1" applyAlignment="1" applyProtection="1">
      <alignment horizontal="right" vertical="center"/>
      <protection hidden="1"/>
    </xf>
    <xf numFmtId="3" fontId="24" fillId="0" borderId="63" xfId="3" applyNumberFormat="1" applyFont="1" applyFill="1" applyBorder="1" applyAlignment="1" applyProtection="1">
      <alignment horizontal="right" vertical="center"/>
      <protection hidden="1"/>
    </xf>
    <xf numFmtId="0" fontId="20" fillId="0" borderId="8" xfId="3" applyFont="1" applyBorder="1" applyAlignment="1" applyProtection="1">
      <alignment horizontal="right" vertical="center"/>
      <protection hidden="1"/>
    </xf>
    <xf numFmtId="0" fontId="34" fillId="0" borderId="13" xfId="3" applyNumberFormat="1" applyFont="1" applyFill="1" applyBorder="1" applyAlignment="1" applyProtection="1">
      <alignment vertical="center"/>
      <protection hidden="1"/>
    </xf>
    <xf numFmtId="0" fontId="4" fillId="0" borderId="0" xfId="3" applyNumberFormat="1" applyFont="1" applyFill="1" applyBorder="1" applyAlignment="1" applyProtection="1">
      <alignment vertical="center"/>
      <protection hidden="1"/>
    </xf>
    <xf numFmtId="3" fontId="4" fillId="0" borderId="0" xfId="3" applyNumberFormat="1" applyFont="1" applyBorder="1" applyAlignment="1" applyProtection="1">
      <alignment horizontal="center" vertical="center"/>
      <protection hidden="1"/>
    </xf>
    <xf numFmtId="3" fontId="24" fillId="0" borderId="8" xfId="3" applyNumberFormat="1" applyFont="1" applyFill="1" applyBorder="1" applyAlignment="1" applyProtection="1">
      <alignment horizontal="right" vertical="center"/>
      <protection hidden="1"/>
    </xf>
    <xf numFmtId="0" fontId="4" fillId="0" borderId="13" xfId="3" applyFont="1" applyFill="1" applyBorder="1" applyAlignment="1" applyProtection="1">
      <alignment vertical="center"/>
      <protection hidden="1"/>
    </xf>
    <xf numFmtId="0" fontId="4" fillId="0" borderId="0" xfId="3" applyFont="1" applyFill="1" applyBorder="1" applyAlignment="1" applyProtection="1">
      <alignment vertical="center"/>
      <protection hidden="1"/>
    </xf>
    <xf numFmtId="0" fontId="4" fillId="0" borderId="64" xfId="3" applyFont="1" applyFill="1" applyBorder="1" applyAlignment="1" applyProtection="1">
      <alignment horizontal="left" vertical="center"/>
      <protection hidden="1"/>
    </xf>
    <xf numFmtId="0" fontId="4" fillId="0" borderId="2" xfId="3" applyFont="1" applyFill="1" applyBorder="1" applyAlignment="1" applyProtection="1">
      <alignment horizontal="left" vertical="center"/>
      <protection hidden="1"/>
    </xf>
    <xf numFmtId="0" fontId="4" fillId="0" borderId="2" xfId="3" applyFont="1" applyFill="1" applyBorder="1" applyAlignment="1" applyProtection="1">
      <alignment horizontal="right" vertical="center"/>
      <protection hidden="1"/>
    </xf>
    <xf numFmtId="0" fontId="10" fillId="0" borderId="2" xfId="3" applyFont="1" applyFill="1" applyBorder="1" applyAlignment="1" applyProtection="1">
      <alignment horizontal="right" vertical="center"/>
      <protection hidden="1"/>
    </xf>
    <xf numFmtId="0" fontId="10" fillId="0" borderId="8" xfId="3" applyFont="1" applyFill="1" applyBorder="1" applyAlignment="1" applyProtection="1">
      <alignment horizontal="right" vertical="center"/>
      <protection hidden="1"/>
    </xf>
    <xf numFmtId="49" fontId="38" fillId="0" borderId="13" xfId="3" applyNumberFormat="1" applyFont="1" applyFill="1" applyBorder="1" applyAlignment="1" applyProtection="1">
      <alignment horizontal="left" vertical="center"/>
      <protection hidden="1"/>
    </xf>
    <xf numFmtId="49" fontId="38" fillId="0" borderId="0" xfId="3" applyNumberFormat="1" applyFont="1" applyFill="1" applyBorder="1" applyAlignment="1" applyProtection="1">
      <alignment horizontal="left" vertical="center"/>
      <protection hidden="1"/>
    </xf>
    <xf numFmtId="0" fontId="22" fillId="0" borderId="0" xfId="3" applyFont="1" applyBorder="1" applyAlignment="1" applyProtection="1">
      <alignment vertical="center"/>
      <protection hidden="1"/>
    </xf>
    <xf numFmtId="164" fontId="36" fillId="0" borderId="3" xfId="3" applyNumberFormat="1" applyFont="1" applyFill="1" applyBorder="1" applyAlignment="1" applyProtection="1">
      <alignment horizontal="center" vertical="center"/>
      <protection hidden="1"/>
    </xf>
    <xf numFmtId="0" fontId="20" fillId="0" borderId="0" xfId="3" applyFont="1" applyBorder="1" applyAlignment="1" applyProtection="1">
      <alignment horizontal="center" vertical="center"/>
      <protection hidden="1"/>
    </xf>
    <xf numFmtId="164" fontId="36" fillId="0" borderId="3" xfId="3" applyNumberFormat="1" applyFont="1" applyFill="1" applyBorder="1" applyAlignment="1" applyProtection="1">
      <alignment horizontal="right" vertical="center"/>
      <protection hidden="1"/>
    </xf>
    <xf numFmtId="3" fontId="16" fillId="0" borderId="65" xfId="3" applyNumberFormat="1" applyFont="1" applyFill="1" applyBorder="1" applyAlignment="1" applyProtection="1">
      <alignment horizontal="right" vertical="center"/>
      <protection hidden="1"/>
    </xf>
    <xf numFmtId="164" fontId="36" fillId="0" borderId="0" xfId="3" applyNumberFormat="1" applyFont="1" applyFill="1" applyBorder="1" applyAlignment="1" applyProtection="1">
      <alignment horizontal="center" vertical="center"/>
      <protection hidden="1"/>
    </xf>
    <xf numFmtId="164" fontId="36" fillId="0" borderId="0" xfId="3" applyNumberFormat="1" applyFont="1" applyFill="1" applyBorder="1" applyAlignment="1" applyProtection="1">
      <alignment horizontal="right" vertical="center"/>
      <protection hidden="1"/>
    </xf>
    <xf numFmtId="3" fontId="16" fillId="0" borderId="8" xfId="3" applyNumberFormat="1" applyFont="1" applyFill="1" applyBorder="1" applyAlignment="1" applyProtection="1">
      <alignment horizontal="right" vertical="center"/>
      <protection hidden="1"/>
    </xf>
    <xf numFmtId="49" fontId="28" fillId="0" borderId="16" xfId="3" applyNumberFormat="1" applyFont="1" applyFill="1" applyBorder="1" applyAlignment="1" applyProtection="1">
      <alignment horizontal="left" vertical="center"/>
      <protection hidden="1"/>
    </xf>
    <xf numFmtId="49" fontId="28" fillId="0" borderId="14" xfId="3" applyNumberFormat="1" applyFont="1" applyFill="1" applyBorder="1" applyAlignment="1" applyProtection="1">
      <alignment horizontal="left" vertical="center"/>
      <protection hidden="1"/>
    </xf>
    <xf numFmtId="0" fontId="4" fillId="0" borderId="14" xfId="3" applyBorder="1" applyAlignment="1" applyProtection="1">
      <alignment vertical="center"/>
      <protection hidden="1"/>
    </xf>
    <xf numFmtId="3" fontId="16" fillId="0" borderId="14" xfId="3" applyNumberFormat="1" applyFont="1" applyFill="1" applyBorder="1" applyAlignment="1" applyProtection="1">
      <alignment horizontal="right" vertical="center"/>
      <protection hidden="1"/>
    </xf>
    <xf numFmtId="0" fontId="4" fillId="0" borderId="14" xfId="3" applyBorder="1" applyAlignment="1" applyProtection="1">
      <alignment horizontal="right" vertical="center"/>
      <protection hidden="1"/>
    </xf>
    <xf numFmtId="3" fontId="16" fillId="0" borderId="17" xfId="3" applyNumberFormat="1" applyFont="1" applyFill="1" applyBorder="1" applyAlignment="1" applyProtection="1">
      <alignment horizontal="right" vertical="center"/>
      <protection hidden="1"/>
    </xf>
    <xf numFmtId="0" fontId="15" fillId="0" borderId="0" xfId="3" applyNumberFormat="1" applyFont="1" applyFill="1" applyBorder="1" applyAlignment="1" applyProtection="1">
      <alignment horizontal="left" vertical="center"/>
      <protection hidden="1"/>
    </xf>
    <xf numFmtId="0" fontId="5" fillId="0" borderId="0" xfId="3" applyNumberFormat="1" applyFont="1" applyFill="1" applyBorder="1" applyAlignment="1" applyProtection="1">
      <alignment vertical="center"/>
      <protection hidden="1"/>
    </xf>
    <xf numFmtId="0" fontId="4" fillId="0" borderId="0" xfId="3" applyBorder="1" applyProtection="1">
      <protection hidden="1"/>
    </xf>
    <xf numFmtId="0" fontId="4" fillId="0" borderId="0" xfId="3" applyNumberFormat="1" applyFont="1" applyProtection="1">
      <protection hidden="1"/>
    </xf>
    <xf numFmtId="0" fontId="20" fillId="0" borderId="61" xfId="3" applyFont="1" applyBorder="1" applyAlignment="1" applyProtection="1">
      <alignment horizontal="center" vertical="center"/>
      <protection hidden="1"/>
    </xf>
    <xf numFmtId="164" fontId="36" fillId="0" borderId="62" xfId="3" applyNumberFormat="1" applyFont="1" applyFill="1" applyBorder="1" applyAlignment="1" applyProtection="1">
      <alignment horizontal="right" vertical="center"/>
      <protection hidden="1"/>
    </xf>
    <xf numFmtId="0" fontId="20" fillId="8" borderId="0" xfId="0" applyFont="1" applyFill="1" applyBorder="1" applyAlignment="1" applyProtection="1">
      <alignment horizontal="right" vertical="center"/>
      <protection hidden="1"/>
    </xf>
    <xf numFmtId="164" fontId="20" fillId="8" borderId="5" xfId="0" applyNumberFormat="1" applyFont="1" applyFill="1" applyBorder="1" applyAlignment="1" applyProtection="1">
      <alignment horizontal="right" vertical="center"/>
    </xf>
    <xf numFmtId="172" fontId="20" fillId="0" borderId="5" xfId="0" applyNumberFormat="1" applyFont="1" applyFill="1" applyBorder="1" applyAlignment="1" applyProtection="1">
      <alignment horizontal="center" vertical="top"/>
      <protection hidden="1"/>
    </xf>
    <xf numFmtId="172" fontId="20" fillId="0" borderId="5" xfId="0" applyNumberFormat="1" applyFont="1" applyFill="1" applyBorder="1" applyAlignment="1" applyProtection="1">
      <alignment horizontal="center" vertical="center"/>
      <protection hidden="1"/>
    </xf>
    <xf numFmtId="172" fontId="20" fillId="0" borderId="15" xfId="0" applyNumberFormat="1" applyFont="1" applyFill="1" applyBorder="1" applyAlignment="1" applyProtection="1">
      <alignment horizontal="center" vertical="top"/>
      <protection hidden="1"/>
    </xf>
    <xf numFmtId="0" fontId="0" fillId="0" borderId="8" xfId="0" applyBorder="1" applyProtection="1">
      <protection hidden="1"/>
    </xf>
    <xf numFmtId="10" fontId="20" fillId="0" borderId="0" xfId="0" applyNumberFormat="1" applyFont="1" applyFill="1" applyBorder="1" applyAlignment="1" applyProtection="1">
      <alignment horizontal="center" vertical="center"/>
      <protection hidden="1"/>
    </xf>
    <xf numFmtId="0" fontId="0" fillId="0" borderId="10" xfId="0" applyBorder="1" applyProtection="1">
      <protection hidden="1"/>
    </xf>
    <xf numFmtId="0" fontId="2" fillId="0" borderId="0" xfId="0" applyFont="1" applyBorder="1" applyProtection="1">
      <protection hidden="1"/>
    </xf>
    <xf numFmtId="0" fontId="27"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3" fontId="24" fillId="0" borderId="0" xfId="0" applyNumberFormat="1" applyFont="1" applyFill="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13" fillId="0" borderId="0" xfId="0" applyFont="1" applyFill="1" applyBorder="1" applyAlignment="1" applyProtection="1">
      <alignment horizontal="right" vertical="center"/>
      <protection hidden="1"/>
    </xf>
    <xf numFmtId="3" fontId="16" fillId="0" borderId="0" xfId="0" applyNumberFormat="1" applyFont="1" applyFill="1" applyBorder="1" applyAlignment="1" applyProtection="1">
      <alignment horizontal="right" vertical="center"/>
      <protection hidden="1"/>
    </xf>
    <xf numFmtId="0" fontId="0" fillId="0" borderId="0" xfId="0" applyBorder="1" applyAlignment="1"/>
    <xf numFmtId="0" fontId="35" fillId="0" borderId="0" xfId="0" applyFont="1" applyBorder="1" applyAlignment="1"/>
    <xf numFmtId="0" fontId="35" fillId="0" borderId="0" xfId="0" applyFont="1" applyFill="1" applyBorder="1" applyAlignment="1" applyProtection="1">
      <alignment horizontal="right" vertical="center"/>
      <protection hidden="1"/>
    </xf>
    <xf numFmtId="10" fontId="20" fillId="0" borderId="0" xfId="0" applyNumberFormat="1" applyFont="1" applyBorder="1" applyAlignment="1" applyProtection="1">
      <alignment horizontal="center" vertical="center"/>
      <protection hidden="1"/>
    </xf>
    <xf numFmtId="10" fontId="36" fillId="0" borderId="0" xfId="0" applyNumberFormat="1" applyFont="1" applyFill="1" applyBorder="1" applyAlignment="1" applyProtection="1">
      <alignment horizontal="center" vertical="center"/>
      <protection hidden="1"/>
    </xf>
    <xf numFmtId="0" fontId="36" fillId="7" borderId="0" xfId="0" applyFont="1" applyFill="1" applyBorder="1"/>
    <xf numFmtId="0" fontId="4" fillId="7" borderId="0" xfId="0" applyFont="1" applyFill="1" applyBorder="1" applyAlignment="1">
      <alignment wrapText="1"/>
    </xf>
    <xf numFmtId="0" fontId="4" fillId="7" borderId="8" xfId="0" applyFont="1" applyFill="1" applyBorder="1" applyAlignment="1">
      <alignment wrapText="1"/>
    </xf>
    <xf numFmtId="0" fontId="4" fillId="7" borderId="0" xfId="0" applyFont="1" applyFill="1" applyBorder="1" applyAlignment="1">
      <alignment horizontal="center"/>
    </xf>
    <xf numFmtId="0" fontId="4" fillId="7" borderId="0" xfId="0" applyFont="1" applyFill="1" applyBorder="1" applyAlignment="1"/>
    <xf numFmtId="0" fontId="4" fillId="7" borderId="8" xfId="0" applyFont="1" applyFill="1" applyBorder="1" applyAlignment="1">
      <alignment vertical="top" wrapText="1"/>
    </xf>
    <xf numFmtId="0" fontId="4" fillId="3" borderId="0" xfId="2" applyFont="1" applyFill="1" applyBorder="1" applyAlignment="1">
      <alignment vertical="top"/>
    </xf>
    <xf numFmtId="10" fontId="20" fillId="8" borderId="5" xfId="0" applyNumberFormat="1" applyFont="1" applyFill="1" applyBorder="1" applyAlignment="1" applyProtection="1">
      <alignment horizontal="center" vertical="center"/>
      <protection hidden="1"/>
    </xf>
    <xf numFmtId="0" fontId="51" fillId="0" borderId="0" xfId="0" applyFont="1" applyFill="1" applyBorder="1" applyAlignment="1" applyProtection="1">
      <alignment horizontal="center" vertical="center"/>
      <protection hidden="1"/>
    </xf>
    <xf numFmtId="0" fontId="10" fillId="0" borderId="11" xfId="0" applyNumberFormat="1" applyFont="1" applyFill="1" applyBorder="1" applyAlignment="1" applyProtection="1">
      <alignment vertical="center"/>
      <protection hidden="1"/>
    </xf>
    <xf numFmtId="0" fontId="35" fillId="0" borderId="8" xfId="0" applyFont="1" applyFill="1" applyBorder="1" applyAlignment="1" applyProtection="1">
      <alignment vertical="center"/>
      <protection hidden="1"/>
    </xf>
    <xf numFmtId="0" fontId="36" fillId="0" borderId="8"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13" fillId="0" borderId="8" xfId="0" applyFont="1" applyFill="1" applyBorder="1" applyAlignment="1" applyProtection="1">
      <alignment vertical="center"/>
      <protection hidden="1"/>
    </xf>
    <xf numFmtId="0" fontId="35" fillId="0" borderId="8" xfId="0" applyFont="1" applyFill="1" applyBorder="1" applyAlignment="1" applyProtection="1">
      <alignment horizontal="center" vertical="center"/>
      <protection hidden="1"/>
    </xf>
    <xf numFmtId="164" fontId="20" fillId="0" borderId="8" xfId="0" applyNumberFormat="1" applyFont="1" applyFill="1" applyBorder="1" applyAlignment="1" applyProtection="1">
      <alignment horizontal="right" vertical="center"/>
      <protection hidden="1"/>
    </xf>
    <xf numFmtId="0" fontId="35" fillId="0" borderId="8" xfId="0" applyNumberFormat="1" applyFont="1" applyFill="1" applyBorder="1" applyAlignment="1" applyProtection="1">
      <alignment vertical="center"/>
      <protection hidden="1"/>
    </xf>
    <xf numFmtId="0" fontId="50" fillId="0" borderId="8" xfId="0" applyFont="1" applyFill="1" applyBorder="1" applyAlignment="1" applyProtection="1">
      <alignment horizontal="center" vertical="center"/>
      <protection hidden="1"/>
    </xf>
    <xf numFmtId="0" fontId="13" fillId="0" borderId="8" xfId="0" applyNumberFormat="1" applyFont="1" applyFill="1" applyBorder="1" applyAlignment="1" applyProtection="1">
      <alignment vertical="center"/>
      <protection hidden="1"/>
    </xf>
    <xf numFmtId="0" fontId="35" fillId="0" borderId="8" xfId="0" applyFont="1" applyBorder="1" applyProtection="1">
      <protection hidden="1"/>
    </xf>
    <xf numFmtId="164" fontId="36" fillId="0" borderId="8" xfId="0" applyNumberFormat="1" applyFont="1" applyFill="1" applyBorder="1" applyAlignment="1" applyProtection="1">
      <alignment horizontal="right" vertical="center"/>
      <protection hidden="1"/>
    </xf>
    <xf numFmtId="3" fontId="36" fillId="0" borderId="8" xfId="0" applyNumberFormat="1" applyFont="1" applyFill="1" applyBorder="1" applyAlignment="1" applyProtection="1">
      <alignment horizontal="right" vertical="center"/>
      <protection hidden="1"/>
    </xf>
    <xf numFmtId="0" fontId="34" fillId="0" borderId="8" xfId="0" applyFont="1" applyFill="1" applyBorder="1" applyAlignment="1" applyProtection="1">
      <alignment horizontal="center" vertical="center"/>
      <protection hidden="1"/>
    </xf>
    <xf numFmtId="0" fontId="13" fillId="0" borderId="17" xfId="0" applyNumberFormat="1" applyFont="1" applyFill="1" applyBorder="1" applyAlignment="1" applyProtection="1">
      <alignment vertical="center"/>
      <protection hidden="1"/>
    </xf>
    <xf numFmtId="164" fontId="36" fillId="0" borderId="66" xfId="0" applyNumberFormat="1" applyFont="1" applyFill="1" applyBorder="1" applyAlignment="1" applyProtection="1">
      <alignment horizontal="right" vertical="center"/>
      <protection hidden="1"/>
    </xf>
    <xf numFmtId="0" fontId="0" fillId="0" borderId="9" xfId="0" applyBorder="1" applyProtection="1">
      <protection hidden="1"/>
    </xf>
    <xf numFmtId="0" fontId="35" fillId="0" borderId="10" xfId="0" applyNumberFormat="1" applyFont="1" applyBorder="1" applyProtection="1">
      <protection hidden="1"/>
    </xf>
    <xf numFmtId="0" fontId="0" fillId="0" borderId="13" xfId="0" applyBorder="1" applyProtection="1">
      <protection hidden="1"/>
    </xf>
    <xf numFmtId="164" fontId="36" fillId="0" borderId="0" xfId="0" applyNumberFormat="1" applyFont="1" applyBorder="1" applyProtection="1">
      <protection hidden="1"/>
    </xf>
    <xf numFmtId="0" fontId="0" fillId="0" borderId="16" xfId="0" applyBorder="1" applyProtection="1">
      <protection hidden="1"/>
    </xf>
    <xf numFmtId="49" fontId="36" fillId="0" borderId="14" xfId="0" applyNumberFormat="1" applyFont="1" applyFill="1" applyBorder="1" applyAlignment="1" applyProtection="1">
      <alignment horizontal="left" vertical="center"/>
      <protection hidden="1"/>
    </xf>
    <xf numFmtId="0" fontId="0" fillId="0" borderId="14" xfId="0" applyBorder="1" applyProtection="1">
      <protection hidden="1"/>
    </xf>
    <xf numFmtId="0" fontId="0" fillId="0" borderId="17" xfId="0" applyBorder="1" applyProtection="1">
      <protection hidden="1"/>
    </xf>
    <xf numFmtId="0" fontId="0" fillId="0" borderId="0" xfId="0" applyBorder="1" applyAlignment="1" applyProtection="1">
      <alignment horizontal="center"/>
      <protection hidden="1"/>
    </xf>
    <xf numFmtId="174" fontId="36" fillId="0" borderId="5" xfId="0" applyNumberFormat="1" applyFont="1" applyFill="1" applyBorder="1" applyAlignment="1" applyProtection="1">
      <alignment horizontal="center" vertical="center"/>
      <protection hidden="1"/>
    </xf>
    <xf numFmtId="49" fontId="36" fillId="4" borderId="5" xfId="0" applyNumberFormat="1" applyFont="1" applyFill="1" applyBorder="1" applyAlignment="1" applyProtection="1">
      <alignment horizontal="center" vertical="center" wrapText="1"/>
      <protection locked="0"/>
    </xf>
    <xf numFmtId="49" fontId="20" fillId="4" borderId="23" xfId="0" applyNumberFormat="1" applyFont="1" applyFill="1" applyBorder="1" applyAlignment="1" applyProtection="1">
      <alignment horizontal="left" vertical="center" wrapText="1"/>
      <protection locked="0"/>
    </xf>
    <xf numFmtId="0" fontId="0" fillId="0" borderId="0" xfId="0" applyProtection="1"/>
    <xf numFmtId="0" fontId="0" fillId="7" borderId="0" xfId="0" applyFill="1" applyProtection="1"/>
    <xf numFmtId="1" fontId="20" fillId="7" borderId="0" xfId="0" applyNumberFormat="1" applyFont="1" applyFill="1" applyBorder="1" applyAlignment="1" applyProtection="1">
      <alignment horizontal="center" vertical="center"/>
    </xf>
    <xf numFmtId="0" fontId="35" fillId="2" borderId="0" xfId="0" applyFont="1" applyFill="1" applyProtection="1">
      <protection hidden="1"/>
    </xf>
    <xf numFmtId="0" fontId="20"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0" fontId="46" fillId="3" borderId="23" xfId="0" applyFont="1" applyFill="1" applyBorder="1" applyAlignment="1" applyProtection="1">
      <alignment horizontal="center" vertical="center" textRotation="90" wrapText="1"/>
      <protection hidden="1"/>
    </xf>
    <xf numFmtId="0" fontId="46" fillId="3" borderId="22" xfId="0" applyFont="1" applyFill="1" applyBorder="1" applyAlignment="1" applyProtection="1">
      <alignment horizontal="center" vertical="center" textRotation="90" wrapText="1"/>
      <protection hidden="1"/>
    </xf>
    <xf numFmtId="49" fontId="20" fillId="4" borderId="23" xfId="0" applyNumberFormat="1" applyFont="1" applyFill="1" applyBorder="1" applyAlignment="1" applyProtection="1">
      <alignment horizontal="left" vertical="center" wrapText="1"/>
      <protection locked="0"/>
    </xf>
    <xf numFmtId="49" fontId="20" fillId="4" borderId="24" xfId="0" applyNumberFormat="1" applyFont="1" applyFill="1" applyBorder="1" applyAlignment="1" applyProtection="1">
      <alignment horizontal="left" vertical="center" wrapText="1"/>
      <protection locked="0"/>
    </xf>
    <xf numFmtId="49" fontId="20" fillId="4" borderId="22" xfId="0" applyNumberFormat="1" applyFont="1" applyFill="1" applyBorder="1" applyAlignment="1" applyProtection="1">
      <alignment horizontal="left" vertical="center" wrapText="1"/>
      <protection locked="0"/>
    </xf>
    <xf numFmtId="0" fontId="4" fillId="7" borderId="46" xfId="0" applyFont="1" applyFill="1" applyBorder="1" applyAlignment="1" applyProtection="1">
      <alignment horizontal="left" wrapText="1"/>
    </xf>
    <xf numFmtId="0" fontId="0" fillId="7" borderId="28" xfId="0" applyFill="1" applyBorder="1" applyAlignment="1" applyProtection="1">
      <alignment horizontal="left"/>
    </xf>
    <xf numFmtId="0" fontId="0" fillId="0" borderId="2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3" fillId="2" borderId="47" xfId="0" applyFont="1" applyFill="1" applyBorder="1" applyAlignment="1" applyProtection="1">
      <alignment horizontal="center" vertical="center"/>
      <protection hidden="1"/>
    </xf>
    <xf numFmtId="0" fontId="33" fillId="2" borderId="48" xfId="0" applyFont="1" applyFill="1" applyBorder="1" applyAlignment="1" applyProtection="1">
      <alignment horizontal="center" vertical="center"/>
      <protection hidden="1"/>
    </xf>
    <xf numFmtId="0" fontId="33" fillId="2" borderId="49" xfId="0" applyFont="1" applyFill="1" applyBorder="1" applyAlignment="1" applyProtection="1">
      <alignment horizontal="center" vertical="center"/>
      <protection hidden="1"/>
    </xf>
    <xf numFmtId="0" fontId="33" fillId="2" borderId="50" xfId="0" applyFont="1" applyFill="1" applyBorder="1" applyAlignment="1" applyProtection="1">
      <alignment horizontal="center" vertical="center"/>
      <protection hidden="1"/>
    </xf>
    <xf numFmtId="0" fontId="33" fillId="2" borderId="0" xfId="0" applyFont="1" applyFill="1" applyBorder="1" applyAlignment="1" applyProtection="1">
      <alignment horizontal="center" vertical="center"/>
      <protection hidden="1"/>
    </xf>
    <xf numFmtId="0" fontId="33" fillId="2" borderId="45" xfId="0" applyFont="1" applyFill="1" applyBorder="1" applyAlignment="1" applyProtection="1">
      <alignment horizontal="center" vertical="center"/>
      <protection hidden="1"/>
    </xf>
    <xf numFmtId="0" fontId="33" fillId="2" borderId="51" xfId="0" applyFont="1" applyFill="1" applyBorder="1" applyAlignment="1" applyProtection="1">
      <alignment horizontal="center" vertical="center"/>
      <protection hidden="1"/>
    </xf>
    <xf numFmtId="0" fontId="33" fillId="2" borderId="21" xfId="0" applyFont="1" applyFill="1" applyBorder="1" applyAlignment="1" applyProtection="1">
      <alignment horizontal="center" vertical="center"/>
      <protection hidden="1"/>
    </xf>
    <xf numFmtId="0" fontId="33" fillId="2" borderId="52" xfId="0" applyFont="1" applyFill="1" applyBorder="1" applyAlignment="1" applyProtection="1">
      <alignment horizontal="center" vertical="center"/>
      <protection hidden="1"/>
    </xf>
    <xf numFmtId="0" fontId="38" fillId="0" borderId="9" xfId="0" applyFont="1" applyFill="1" applyBorder="1" applyAlignment="1" applyProtection="1">
      <alignment horizontal="left" vertical="top" wrapText="1"/>
    </xf>
    <xf numFmtId="0" fontId="45" fillId="0" borderId="10" xfId="0" applyFont="1" applyFill="1" applyBorder="1" applyAlignment="1" applyProtection="1">
      <alignment horizontal="left" vertical="top" wrapText="1"/>
    </xf>
    <xf numFmtId="0" fontId="45" fillId="0" borderId="11" xfId="0" applyFont="1" applyFill="1" applyBorder="1" applyAlignment="1" applyProtection="1">
      <alignment horizontal="left" vertical="top" wrapText="1"/>
    </xf>
    <xf numFmtId="0" fontId="45" fillId="0" borderId="13"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8" xfId="0" applyFont="1" applyFill="1" applyBorder="1" applyAlignment="1" applyProtection="1">
      <alignment horizontal="left" vertical="top" wrapText="1"/>
    </xf>
    <xf numFmtId="0" fontId="45" fillId="0" borderId="16" xfId="0" applyFont="1" applyFill="1" applyBorder="1" applyAlignment="1" applyProtection="1">
      <alignment horizontal="left" vertical="top" wrapText="1"/>
    </xf>
    <xf numFmtId="0" fontId="45" fillId="0" borderId="14" xfId="0" applyFont="1" applyFill="1" applyBorder="1" applyAlignment="1" applyProtection="1">
      <alignment horizontal="left" vertical="top" wrapText="1"/>
    </xf>
    <xf numFmtId="0" fontId="45" fillId="0" borderId="17" xfId="0" applyFont="1" applyFill="1" applyBorder="1" applyAlignment="1" applyProtection="1">
      <alignment horizontal="left" vertical="top" wrapText="1"/>
    </xf>
    <xf numFmtId="164" fontId="20" fillId="8" borderId="20" xfId="0" applyNumberFormat="1" applyFont="1" applyFill="1" applyBorder="1" applyAlignment="1" applyProtection="1">
      <alignment horizontal="center" vertical="center"/>
      <protection hidden="1"/>
    </xf>
    <xf numFmtId="0" fontId="0" fillId="8" borderId="18" xfId="0" applyFill="1" applyBorder="1" applyAlignment="1" applyProtection="1">
      <alignment vertical="center"/>
    </xf>
    <xf numFmtId="49" fontId="20" fillId="7" borderId="0" xfId="0" applyNumberFormat="1" applyFont="1" applyFill="1" applyBorder="1" applyAlignment="1" applyProtection="1">
      <alignment horizontal="left" vertical="center"/>
      <protection hidden="1"/>
    </xf>
    <xf numFmtId="49" fontId="20" fillId="7" borderId="45" xfId="0" applyNumberFormat="1" applyFont="1" applyFill="1" applyBorder="1" applyAlignment="1" applyProtection="1">
      <alignment horizontal="left" vertical="center"/>
      <protection hidden="1"/>
    </xf>
    <xf numFmtId="49" fontId="20" fillId="6" borderId="23" xfId="0" applyNumberFormat="1" applyFont="1" applyFill="1" applyBorder="1" applyAlignment="1" applyProtection="1">
      <alignment vertical="center" wrapText="1"/>
      <protection locked="0"/>
    </xf>
    <xf numFmtId="49" fontId="20" fillId="0" borderId="24" xfId="0" applyNumberFormat="1" applyFont="1" applyBorder="1" applyAlignment="1" applyProtection="1">
      <alignment vertical="center" wrapText="1"/>
      <protection locked="0"/>
    </xf>
    <xf numFmtId="49" fontId="20" fillId="0" borderId="22" xfId="0" applyNumberFormat="1" applyFont="1" applyBorder="1" applyAlignment="1" applyProtection="1">
      <alignment vertical="center" wrapText="1"/>
      <protection locked="0"/>
    </xf>
    <xf numFmtId="49" fontId="20" fillId="6" borderId="23" xfId="0" applyNumberFormat="1" applyFont="1" applyFill="1" applyBorder="1" applyAlignment="1" applyProtection="1">
      <alignment horizontal="left" vertical="center" wrapText="1"/>
      <protection locked="0"/>
    </xf>
    <xf numFmtId="49" fontId="20" fillId="6" borderId="24" xfId="0" applyNumberFormat="1" applyFont="1" applyFill="1" applyBorder="1" applyAlignment="1" applyProtection="1">
      <alignment horizontal="left" vertical="center" wrapText="1"/>
      <protection locked="0"/>
    </xf>
    <xf numFmtId="49" fontId="35" fillId="0" borderId="22" xfId="0" applyNumberFormat="1" applyFont="1" applyBorder="1" applyAlignment="1" applyProtection="1">
      <alignment horizontal="left" vertical="center" wrapText="1"/>
      <protection locked="0"/>
    </xf>
    <xf numFmtId="14" fontId="20" fillId="6" borderId="23"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hidden="1"/>
    </xf>
    <xf numFmtId="0" fontId="0" fillId="0" borderId="10" xfId="0" applyBorder="1" applyAlignment="1">
      <alignment vertical="center"/>
    </xf>
    <xf numFmtId="0" fontId="0" fillId="0" borderId="0" xfId="0" applyAlignment="1">
      <alignment vertical="center"/>
    </xf>
    <xf numFmtId="49" fontId="20" fillId="4" borderId="20" xfId="0" applyNumberFormat="1" applyFont="1" applyFill="1" applyBorder="1" applyAlignment="1" applyProtection="1">
      <alignment horizontal="left" vertical="center" wrapText="1"/>
      <protection locked="0"/>
    </xf>
    <xf numFmtId="49" fontId="35" fillId="4" borderId="18" xfId="0" applyNumberFormat="1" applyFont="1" applyFill="1" applyBorder="1" applyAlignment="1" applyProtection="1">
      <alignment horizontal="left" wrapText="1"/>
      <protection locked="0"/>
    </xf>
    <xf numFmtId="49" fontId="35" fillId="4" borderId="15" xfId="0" applyNumberFormat="1" applyFont="1" applyFill="1" applyBorder="1" applyAlignment="1" applyProtection="1">
      <alignment wrapText="1"/>
      <protection locked="0"/>
    </xf>
    <xf numFmtId="49" fontId="35" fillId="4" borderId="18" xfId="0" applyNumberFormat="1" applyFont="1" applyFill="1" applyBorder="1" applyAlignment="1" applyProtection="1">
      <alignment wrapText="1"/>
      <protection locked="0"/>
    </xf>
    <xf numFmtId="49" fontId="20" fillId="4" borderId="15" xfId="0" applyNumberFormat="1" applyFont="1" applyFill="1" applyBorder="1" applyAlignment="1" applyProtection="1">
      <alignment horizontal="left" vertical="center" wrapText="1"/>
      <protection locked="0"/>
    </xf>
    <xf numFmtId="49" fontId="20" fillId="4" borderId="18" xfId="0" applyNumberFormat="1" applyFont="1" applyFill="1" applyBorder="1" applyAlignment="1" applyProtection="1">
      <alignment horizontal="left" vertical="center" wrapText="1"/>
      <protection locked="0"/>
    </xf>
    <xf numFmtId="49" fontId="69" fillId="4" borderId="23" xfId="4" applyNumberFormat="1" applyFill="1" applyBorder="1" applyAlignment="1" applyProtection="1">
      <alignment horizontal="left" vertical="center" wrapText="1"/>
      <protection locked="0"/>
    </xf>
    <xf numFmtId="0" fontId="4" fillId="3" borderId="0" xfId="2" applyFont="1" applyFill="1" applyBorder="1" applyAlignment="1">
      <alignment vertical="top" wrapText="1"/>
    </xf>
    <xf numFmtId="0" fontId="0" fillId="0" borderId="21" xfId="0" applyBorder="1" applyAlignment="1">
      <alignment vertical="top"/>
    </xf>
    <xf numFmtId="0" fontId="20" fillId="6" borderId="29" xfId="2" applyFont="1" applyFill="1" applyBorder="1" applyAlignment="1" applyProtection="1">
      <alignment horizontal="left" vertical="top" wrapText="1"/>
      <protection locked="0"/>
    </xf>
    <xf numFmtId="0" fontId="20" fillId="6" borderId="30" xfId="2" applyFont="1" applyFill="1" applyBorder="1" applyAlignment="1" applyProtection="1">
      <alignment horizontal="left" vertical="top" wrapText="1"/>
      <protection locked="0"/>
    </xf>
    <xf numFmtId="0" fontId="20" fillId="0" borderId="30" xfId="0" applyFont="1" applyBorder="1" applyAlignment="1">
      <alignment horizontal="left" vertical="top"/>
    </xf>
    <xf numFmtId="0" fontId="20" fillId="0" borderId="31" xfId="0" applyFont="1" applyBorder="1" applyAlignment="1">
      <alignment horizontal="left" vertical="top"/>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49" fontId="36" fillId="0" borderId="5" xfId="0" applyNumberFormat="1" applyFont="1" applyFill="1" applyBorder="1" applyAlignment="1" applyProtection="1">
      <alignment horizontal="center" vertical="center"/>
      <protection hidden="1"/>
    </xf>
    <xf numFmtId="0" fontId="0" fillId="0" borderId="5" xfId="0" applyBorder="1" applyAlignment="1">
      <alignment horizontal="center" vertical="center"/>
    </xf>
    <xf numFmtId="1" fontId="36" fillId="0" borderId="5"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169" fontId="36" fillId="0" borderId="20" xfId="3" applyNumberFormat="1" applyFont="1" applyFill="1" applyBorder="1" applyAlignment="1" applyProtection="1">
      <alignment horizontal="center" vertical="center"/>
      <protection hidden="1"/>
    </xf>
    <xf numFmtId="0" fontId="4" fillId="0" borderId="15" xfId="3" applyBorder="1" applyAlignment="1">
      <alignment horizontal="center" vertical="center"/>
    </xf>
    <xf numFmtId="0" fontId="4" fillId="0" borderId="18" xfId="3" applyBorder="1" applyAlignment="1">
      <alignment horizontal="center" vertical="center"/>
    </xf>
    <xf numFmtId="49" fontId="20" fillId="0" borderId="13" xfId="3" applyNumberFormat="1" applyFont="1" applyFill="1" applyBorder="1" applyAlignment="1" applyProtection="1">
      <alignment horizontal="left" vertical="top"/>
      <protection hidden="1"/>
    </xf>
    <xf numFmtId="0" fontId="4" fillId="0" borderId="0" xfId="3" applyAlignment="1"/>
    <xf numFmtId="0" fontId="4" fillId="0" borderId="13" xfId="0" applyFont="1" applyBorder="1" applyAlignment="1" applyProtection="1">
      <alignment vertical="center" wrapText="1"/>
      <protection hidden="1"/>
    </xf>
    <xf numFmtId="0" fontId="0" fillId="0" borderId="0" xfId="0" applyBorder="1" applyAlignment="1">
      <alignment vertical="center" wrapText="1"/>
    </xf>
    <xf numFmtId="169" fontId="38" fillId="0" borderId="20" xfId="0" applyNumberFormat="1" applyFont="1" applyFill="1" applyBorder="1" applyAlignment="1" applyProtection="1">
      <alignment horizontal="center" vertical="center"/>
      <protection hidden="1"/>
    </xf>
    <xf numFmtId="0" fontId="0" fillId="0" borderId="15" xfId="0" applyBorder="1" applyAlignment="1">
      <alignment horizontal="center" vertical="center"/>
    </xf>
    <xf numFmtId="0" fontId="0" fillId="0" borderId="18" xfId="0" applyBorder="1" applyAlignment="1">
      <alignment horizontal="center" vertical="center"/>
    </xf>
    <xf numFmtId="0" fontId="4" fillId="3" borderId="0" xfId="2" quotePrefix="1" applyFont="1" applyFill="1" applyBorder="1" applyAlignment="1">
      <alignment horizontal="left"/>
    </xf>
    <xf numFmtId="0" fontId="4" fillId="0" borderId="8" xfId="0" applyFont="1" applyBorder="1" applyAlignment="1"/>
    <xf numFmtId="0" fontId="4" fillId="3" borderId="0" xfId="2" applyFont="1" applyFill="1" applyBorder="1" applyAlignment="1">
      <alignment horizontal="left" wrapText="1"/>
    </xf>
    <xf numFmtId="0" fontId="4" fillId="3" borderId="8" xfId="2" applyFont="1" applyFill="1" applyBorder="1" applyAlignment="1">
      <alignment horizontal="left" wrapText="1"/>
    </xf>
    <xf numFmtId="0" fontId="4" fillId="7" borderId="0" xfId="0" applyFont="1" applyFill="1" applyBorder="1" applyAlignment="1">
      <alignment vertical="top" wrapText="1"/>
    </xf>
    <xf numFmtId="0" fontId="35" fillId="7" borderId="0" xfId="0" applyFont="1" applyFill="1" applyBorder="1" applyAlignment="1">
      <alignment vertical="top" wrapText="1"/>
    </xf>
    <xf numFmtId="0" fontId="35" fillId="7" borderId="8" xfId="0" applyFont="1" applyFill="1" applyBorder="1" applyAlignment="1">
      <alignment vertical="top" wrapText="1"/>
    </xf>
    <xf numFmtId="0" fontId="35" fillId="0" borderId="0" xfId="0" applyFont="1" applyBorder="1" applyAlignment="1">
      <alignment vertical="top" wrapText="1"/>
    </xf>
    <xf numFmtId="0" fontId="35" fillId="0" borderId="8"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4" fillId="7" borderId="8" xfId="0" applyFont="1" applyFill="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6" borderId="20" xfId="2" applyFont="1" applyFill="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35" fillId="6" borderId="20" xfId="2" applyFont="1" applyFill="1" applyBorder="1" applyAlignment="1" applyProtection="1">
      <alignment horizontal="left"/>
      <protection locked="0"/>
    </xf>
    <xf numFmtId="0" fontId="0" fillId="0" borderId="15" xfId="0" applyBorder="1" applyAlignment="1" applyProtection="1">
      <alignment horizontal="left"/>
      <protection locked="0"/>
    </xf>
    <xf numFmtId="0" fontId="0" fillId="0" borderId="18" xfId="0" applyBorder="1" applyAlignment="1" applyProtection="1">
      <alignment horizontal="left"/>
      <protection locked="0"/>
    </xf>
    <xf numFmtId="0" fontId="4" fillId="0" borderId="0" xfId="0" applyFont="1" applyBorder="1" applyAlignment="1">
      <alignment vertical="top"/>
    </xf>
    <xf numFmtId="0" fontId="4" fillId="0" borderId="8" xfId="0" applyFont="1" applyBorder="1" applyAlignment="1">
      <alignment vertical="top"/>
    </xf>
    <xf numFmtId="0" fontId="36" fillId="3" borderId="0" xfId="2" applyFont="1"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4" fillId="7" borderId="0" xfId="2" applyFont="1" applyFill="1" applyBorder="1" applyAlignment="1">
      <alignment vertical="center" wrapText="1"/>
    </xf>
    <xf numFmtId="0" fontId="4" fillId="0" borderId="0" xfId="0" applyFont="1" applyBorder="1" applyAlignment="1"/>
    <xf numFmtId="0" fontId="0" fillId="7" borderId="0" xfId="0" applyFill="1" applyBorder="1" applyAlignment="1">
      <alignment vertical="top" wrapText="1"/>
    </xf>
    <xf numFmtId="0" fontId="0" fillId="7" borderId="8" xfId="0" applyFill="1" applyBorder="1" applyAlignment="1">
      <alignment vertical="top" wrapText="1"/>
    </xf>
  </cellXfs>
  <cellStyles count="5">
    <cellStyle name="Link" xfId="4" builtinId="8"/>
    <cellStyle name="Prozent" xfId="1" builtinId="5"/>
    <cellStyle name="Standard" xfId="0" builtinId="0"/>
    <cellStyle name="Standard 2" xfId="3"/>
    <cellStyle name="Standard_Antragsvordruck EXCE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5"/>
  <sheetViews>
    <sheetView tabSelected="1" topLeftCell="A15" zoomScaleNormal="100" workbookViewId="0">
      <selection activeCell="I16" sqref="I16:J16"/>
    </sheetView>
  </sheetViews>
  <sheetFormatPr baseColWidth="10" defaultColWidth="0" defaultRowHeight="13.2" zeroHeight="1"/>
  <cols>
    <col min="1" max="2" width="2.6640625" style="601" customWidth="1"/>
    <col min="3" max="3" width="1.6640625" style="601" customWidth="1"/>
    <col min="4" max="4" width="13.88671875" style="601" customWidth="1"/>
    <col min="5" max="5" width="5.5546875" style="601" customWidth="1"/>
    <col min="6" max="6" width="19.6640625" style="601" customWidth="1"/>
    <col min="7" max="7" width="11.6640625" style="601" customWidth="1"/>
    <col min="8" max="8" width="26" style="601" customWidth="1"/>
    <col min="9" max="9" width="16.5546875" style="601" customWidth="1"/>
    <col min="10" max="10" width="11.6640625" style="601" customWidth="1"/>
    <col min="11" max="11" width="1.6640625" style="601" customWidth="1"/>
    <col min="12" max="13" width="2.6640625" style="601" customWidth="1"/>
    <col min="14" max="16384" width="0" style="601" hidden="1"/>
  </cols>
  <sheetData>
    <row r="1" spans="1:13" ht="18.75" customHeight="1">
      <c r="A1" s="11"/>
      <c r="B1" s="11"/>
      <c r="C1" s="11"/>
      <c r="D1" s="11"/>
      <c r="E1" s="11"/>
      <c r="F1" s="11"/>
      <c r="G1" s="11"/>
      <c r="H1" s="11"/>
      <c r="I1" s="11"/>
      <c r="J1" s="11"/>
      <c r="K1" s="11"/>
      <c r="L1" s="11"/>
      <c r="M1" s="11"/>
    </row>
    <row r="2" spans="1:13" ht="21.9" customHeight="1" thickBot="1">
      <c r="A2" s="11"/>
      <c r="B2" s="114"/>
      <c r="C2" s="320" t="s">
        <v>21</v>
      </c>
      <c r="D2" s="115"/>
      <c r="E2" s="116"/>
      <c r="F2" s="117"/>
      <c r="G2" s="115"/>
      <c r="H2" s="115"/>
      <c r="I2" s="411"/>
      <c r="J2" s="411"/>
      <c r="K2" s="412" t="s">
        <v>58</v>
      </c>
      <c r="L2" s="118"/>
      <c r="M2" s="11"/>
    </row>
    <row r="3" spans="1:13" ht="21.9" customHeight="1">
      <c r="A3" s="12"/>
      <c r="B3" s="119"/>
      <c r="C3" s="319" t="s">
        <v>67</v>
      </c>
      <c r="D3" s="120"/>
      <c r="E3" s="120"/>
      <c r="F3" s="120"/>
      <c r="G3" s="120"/>
      <c r="H3" s="120"/>
      <c r="I3" s="616"/>
      <c r="J3" s="617"/>
      <c r="K3" s="618"/>
      <c r="L3" s="121"/>
      <c r="M3" s="12"/>
    </row>
    <row r="4" spans="1:13" ht="21.75" customHeight="1">
      <c r="A4" s="13"/>
      <c r="B4" s="122"/>
      <c r="C4" s="149" t="s">
        <v>71</v>
      </c>
      <c r="D4" s="123"/>
      <c r="E4" s="124"/>
      <c r="F4" s="124"/>
      <c r="G4" s="124"/>
      <c r="H4" s="124"/>
      <c r="I4" s="619"/>
      <c r="J4" s="620"/>
      <c r="K4" s="621"/>
      <c r="L4" s="125"/>
      <c r="M4" s="13"/>
    </row>
    <row r="5" spans="1:13" ht="53.25" customHeight="1" thickBot="1">
      <c r="A5" s="13"/>
      <c r="B5" s="122"/>
      <c r="C5" s="321" t="s">
        <v>72</v>
      </c>
      <c r="D5" s="124"/>
      <c r="E5" s="124"/>
      <c r="F5" s="126"/>
      <c r="G5" s="124"/>
      <c r="H5" s="124"/>
      <c r="I5" s="622"/>
      <c r="J5" s="623"/>
      <c r="K5" s="624"/>
      <c r="L5" s="125"/>
      <c r="M5" s="13"/>
    </row>
    <row r="6" spans="1:13" ht="21.9" customHeight="1">
      <c r="A6" s="11"/>
      <c r="B6" s="127"/>
      <c r="C6" s="625" t="s">
        <v>23</v>
      </c>
      <c r="D6" s="626"/>
      <c r="E6" s="626"/>
      <c r="F6" s="626"/>
      <c r="G6" s="627"/>
      <c r="H6" s="59"/>
      <c r="I6" s="59"/>
      <c r="J6" s="59"/>
      <c r="K6" s="59"/>
      <c r="L6" s="128"/>
      <c r="M6" s="11"/>
    </row>
    <row r="7" spans="1:13" ht="15" customHeight="1">
      <c r="A7" s="11"/>
      <c r="B7" s="127"/>
      <c r="C7" s="628"/>
      <c r="D7" s="629"/>
      <c r="E7" s="629"/>
      <c r="F7" s="629"/>
      <c r="G7" s="630"/>
      <c r="H7" s="59"/>
      <c r="I7" s="59"/>
      <c r="J7" s="59"/>
      <c r="K7" s="59"/>
      <c r="L7" s="128"/>
      <c r="M7" s="11"/>
    </row>
    <row r="8" spans="1:13" ht="15" customHeight="1">
      <c r="A8" s="11"/>
      <c r="B8" s="127"/>
      <c r="C8" s="628"/>
      <c r="D8" s="629"/>
      <c r="E8" s="629"/>
      <c r="F8" s="629"/>
      <c r="G8" s="630"/>
      <c r="H8" s="59"/>
      <c r="I8" s="59"/>
      <c r="J8" s="59"/>
      <c r="K8" s="59"/>
      <c r="L8" s="128"/>
      <c r="M8" s="11"/>
    </row>
    <row r="9" spans="1:13" ht="15" customHeight="1">
      <c r="A9" s="11"/>
      <c r="B9" s="127"/>
      <c r="C9" s="628"/>
      <c r="D9" s="629"/>
      <c r="E9" s="629"/>
      <c r="F9" s="629"/>
      <c r="G9" s="630"/>
      <c r="H9" s="59"/>
      <c r="I9" s="59"/>
      <c r="J9" s="59"/>
      <c r="K9" s="59"/>
      <c r="L9" s="128"/>
      <c r="M9" s="11"/>
    </row>
    <row r="10" spans="1:13" ht="15" customHeight="1">
      <c r="A10" s="11"/>
      <c r="B10" s="127"/>
      <c r="C10" s="628"/>
      <c r="D10" s="629"/>
      <c r="E10" s="629"/>
      <c r="F10" s="629"/>
      <c r="G10" s="630"/>
      <c r="H10" s="59"/>
      <c r="I10" s="59"/>
      <c r="J10" s="59"/>
      <c r="K10" s="59"/>
      <c r="L10" s="128"/>
      <c r="M10" s="11"/>
    </row>
    <row r="11" spans="1:13" ht="12.75" customHeight="1">
      <c r="A11" s="11"/>
      <c r="B11" s="127"/>
      <c r="C11" s="631"/>
      <c r="D11" s="632"/>
      <c r="E11" s="632"/>
      <c r="F11" s="632"/>
      <c r="G11" s="633"/>
      <c r="H11" s="59"/>
      <c r="I11" s="59"/>
      <c r="J11" s="59"/>
      <c r="K11" s="59"/>
      <c r="L11" s="128"/>
      <c r="M11" s="11"/>
    </row>
    <row r="12" spans="1:13" ht="69.900000000000006" customHeight="1">
      <c r="A12" s="14"/>
      <c r="B12" s="129"/>
      <c r="C12" s="16" t="s">
        <v>57</v>
      </c>
      <c r="D12" s="123"/>
      <c r="E12" s="130"/>
      <c r="F12" s="130"/>
      <c r="G12" s="130"/>
      <c r="H12" s="130"/>
      <c r="I12" s="130"/>
      <c r="J12" s="130"/>
      <c r="K12" s="130"/>
      <c r="L12" s="131"/>
      <c r="M12" s="14"/>
    </row>
    <row r="13" spans="1:13" ht="24.9" customHeight="1">
      <c r="A13" s="13"/>
      <c r="B13" s="122"/>
      <c r="C13" s="634">
        <f>'Tab. C Finanzierungsübersicht'!K44</f>
        <v>0</v>
      </c>
      <c r="D13" s="635"/>
      <c r="E13" s="315" t="s">
        <v>54</v>
      </c>
      <c r="F13" s="314"/>
      <c r="G13" s="571" t="str">
        <f>'Tab. D Prüfung Anteile'!G12</f>
        <v xml:space="preserve"> </v>
      </c>
      <c r="H13" s="316" t="s">
        <v>56</v>
      </c>
      <c r="I13" s="634">
        <f>'Tab. C Finanzierungsübersicht'!K20</f>
        <v>0</v>
      </c>
      <c r="J13" s="635"/>
      <c r="K13" s="132"/>
      <c r="L13" s="125"/>
      <c r="M13" s="13"/>
    </row>
    <row r="14" spans="1:13" ht="21.9" customHeight="1">
      <c r="A14" s="12"/>
      <c r="B14" s="119"/>
      <c r="C14" s="120"/>
      <c r="D14" s="133"/>
      <c r="E14" s="120"/>
      <c r="F14" s="120"/>
      <c r="G14" s="120"/>
      <c r="H14" s="120"/>
      <c r="I14" s="120"/>
      <c r="J14" s="120"/>
      <c r="K14" s="120"/>
      <c r="L14" s="121"/>
      <c r="M14" s="12"/>
    </row>
    <row r="15" spans="1:13" ht="21.9" customHeight="1" thickBot="1">
      <c r="A15" s="15"/>
      <c r="B15" s="134"/>
      <c r="C15" s="602"/>
      <c r="D15" s="56"/>
      <c r="E15" s="56"/>
      <c r="F15" s="56"/>
      <c r="G15" s="56"/>
      <c r="H15" s="56"/>
      <c r="I15" s="56"/>
      <c r="J15" s="56"/>
      <c r="K15" s="56"/>
      <c r="L15" s="135"/>
      <c r="M15" s="15"/>
    </row>
    <row r="16" spans="1:13" ht="24.9" customHeight="1" thickBot="1">
      <c r="A16" s="13"/>
      <c r="B16" s="122"/>
      <c r="C16" s="55" t="s">
        <v>53</v>
      </c>
      <c r="D16" s="137"/>
      <c r="E16" s="376"/>
      <c r="F16" s="317" t="s">
        <v>55</v>
      </c>
      <c r="G16" s="636" t="s">
        <v>92</v>
      </c>
      <c r="H16" s="637"/>
      <c r="I16" s="644"/>
      <c r="J16" s="645"/>
      <c r="K16" s="124"/>
      <c r="L16" s="125"/>
      <c r="M16" s="13"/>
    </row>
    <row r="17" spans="1:13" ht="24.9" customHeight="1" thickBot="1">
      <c r="A17" s="13"/>
      <c r="B17" s="122"/>
      <c r="C17" s="136"/>
      <c r="D17" s="137"/>
      <c r="E17" s="603"/>
      <c r="F17" s="318"/>
      <c r="G17" s="636" t="s">
        <v>86</v>
      </c>
      <c r="H17" s="637"/>
      <c r="I17" s="644"/>
      <c r="J17" s="645"/>
      <c r="K17" s="124"/>
      <c r="L17" s="125"/>
      <c r="M17" s="13"/>
    </row>
    <row r="18" spans="1:13" ht="11.1" customHeight="1">
      <c r="A18" s="13"/>
      <c r="B18" s="122"/>
      <c r="C18" s="124"/>
      <c r="D18" s="124"/>
      <c r="E18" s="124"/>
      <c r="F18" s="124"/>
      <c r="G18" s="124"/>
      <c r="H18" s="124"/>
      <c r="I18" s="124"/>
      <c r="J18" s="124"/>
      <c r="K18" s="124"/>
      <c r="L18" s="125"/>
      <c r="M18" s="13"/>
    </row>
    <row r="19" spans="1:13" ht="21.9" customHeight="1" thickBot="1">
      <c r="A19" s="15"/>
      <c r="B19" s="134"/>
      <c r="C19" s="136" t="s">
        <v>66</v>
      </c>
      <c r="D19" s="56"/>
      <c r="E19" s="56"/>
      <c r="F19" s="56"/>
      <c r="G19" s="56"/>
      <c r="H19" s="56"/>
      <c r="I19" s="56"/>
      <c r="J19" s="56"/>
      <c r="K19" s="56"/>
      <c r="L19" s="135"/>
      <c r="M19" s="15"/>
    </row>
    <row r="20" spans="1:13" ht="75.75" customHeight="1" thickBot="1">
      <c r="A20" s="11"/>
      <c r="B20" s="127"/>
      <c r="C20" s="638"/>
      <c r="D20" s="639"/>
      <c r="E20" s="639"/>
      <c r="F20" s="639"/>
      <c r="G20" s="639"/>
      <c r="H20" s="639"/>
      <c r="I20" s="639"/>
      <c r="J20" s="639"/>
      <c r="K20" s="640"/>
      <c r="L20" s="128"/>
      <c r="M20" s="11"/>
    </row>
    <row r="21" spans="1:13" ht="21.9" customHeight="1" thickBot="1">
      <c r="A21" s="15"/>
      <c r="B21" s="138"/>
      <c r="C21" s="368" t="s">
        <v>73</v>
      </c>
      <c r="D21" s="369"/>
      <c r="E21" s="369"/>
      <c r="F21" s="369"/>
      <c r="G21" s="369"/>
      <c r="H21" s="369"/>
      <c r="I21" s="369"/>
      <c r="J21" s="369"/>
      <c r="K21" s="369"/>
      <c r="L21" s="135"/>
      <c r="M21" s="15"/>
    </row>
    <row r="22" spans="1:13" ht="39.9" customHeight="1" thickBot="1">
      <c r="A22" s="11"/>
      <c r="B22" s="127"/>
      <c r="C22" s="638"/>
      <c r="D22" s="639"/>
      <c r="E22" s="639"/>
      <c r="F22" s="639"/>
      <c r="G22" s="639"/>
      <c r="H22" s="639"/>
      <c r="I22" s="639"/>
      <c r="J22" s="639"/>
      <c r="K22" s="640"/>
      <c r="L22" s="128"/>
      <c r="M22" s="11"/>
    </row>
    <row r="23" spans="1:13" ht="21.9" customHeight="1" thickBot="1">
      <c r="A23" s="15"/>
      <c r="B23" s="134"/>
      <c r="C23" s="368" t="s">
        <v>59</v>
      </c>
      <c r="D23" s="369"/>
      <c r="E23" s="369"/>
      <c r="F23" s="369"/>
      <c r="G23" s="369"/>
      <c r="H23" s="369"/>
      <c r="I23" s="369"/>
      <c r="J23" s="369"/>
      <c r="K23" s="369"/>
      <c r="L23" s="135"/>
      <c r="M23" s="15"/>
    </row>
    <row r="24" spans="1:13" ht="24.9" customHeight="1" thickBot="1">
      <c r="A24" s="11"/>
      <c r="B24" s="127"/>
      <c r="C24" s="641"/>
      <c r="D24" s="642"/>
      <c r="E24" s="642"/>
      <c r="F24" s="642"/>
      <c r="G24" s="642"/>
      <c r="H24" s="642"/>
      <c r="I24" s="642"/>
      <c r="J24" s="642"/>
      <c r="K24" s="643"/>
      <c r="L24" s="128"/>
      <c r="M24" s="11"/>
    </row>
    <row r="25" spans="1:13" ht="21.9" customHeight="1" thickBot="1">
      <c r="A25" s="604"/>
      <c r="B25" s="139"/>
      <c r="C25" s="370"/>
      <c r="D25" s="370"/>
      <c r="E25" s="370"/>
      <c r="F25" s="370"/>
      <c r="G25" s="368" t="s">
        <v>0</v>
      </c>
      <c r="H25" s="409" t="s">
        <v>1</v>
      </c>
      <c r="I25" s="409"/>
      <c r="J25" s="370"/>
      <c r="K25" s="370"/>
      <c r="L25" s="140"/>
      <c r="M25" s="604"/>
    </row>
    <row r="26" spans="1:13" ht="24.9" customHeight="1" thickBot="1">
      <c r="A26" s="605"/>
      <c r="B26" s="141"/>
      <c r="C26" s="371"/>
      <c r="D26" s="357"/>
      <c r="E26" s="370"/>
      <c r="F26" s="357"/>
      <c r="G26" s="410"/>
      <c r="H26" s="609"/>
      <c r="I26" s="614"/>
      <c r="J26" s="614"/>
      <c r="K26" s="615"/>
      <c r="L26" s="142"/>
      <c r="M26" s="605"/>
    </row>
    <row r="27" spans="1:13" ht="21.9" customHeight="1" thickBot="1">
      <c r="A27" s="604"/>
      <c r="B27" s="139"/>
      <c r="C27" s="368" t="s">
        <v>2</v>
      </c>
      <c r="D27" s="370"/>
      <c r="E27" s="370"/>
      <c r="F27" s="370"/>
      <c r="G27" s="368" t="s">
        <v>0</v>
      </c>
      <c r="H27" s="409" t="s">
        <v>1</v>
      </c>
      <c r="I27" s="409"/>
      <c r="J27" s="370"/>
      <c r="K27" s="370"/>
      <c r="L27" s="140"/>
      <c r="M27" s="604"/>
    </row>
    <row r="28" spans="1:13" ht="24.9" customHeight="1" thickBot="1">
      <c r="A28" s="606"/>
      <c r="B28" s="143"/>
      <c r="C28" s="609"/>
      <c r="D28" s="610"/>
      <c r="E28" s="610"/>
      <c r="F28" s="611"/>
      <c r="G28" s="600"/>
      <c r="H28" s="609"/>
      <c r="I28" s="614"/>
      <c r="J28" s="614"/>
      <c r="K28" s="615"/>
      <c r="L28" s="144"/>
      <c r="M28" s="606"/>
    </row>
    <row r="29" spans="1:13" ht="21.9" customHeight="1" thickBot="1">
      <c r="A29" s="15"/>
      <c r="B29" s="134"/>
      <c r="C29" s="368" t="s">
        <v>3</v>
      </c>
      <c r="D29" s="369"/>
      <c r="E29" s="369"/>
      <c r="F29" s="369"/>
      <c r="G29" s="368" t="s">
        <v>24</v>
      </c>
      <c r="H29" s="369"/>
      <c r="I29" s="369"/>
      <c r="J29" s="369"/>
      <c r="K29" s="369"/>
      <c r="L29" s="135"/>
      <c r="M29" s="15"/>
    </row>
    <row r="30" spans="1:13" ht="24.9" customHeight="1" thickBot="1">
      <c r="A30" s="605"/>
      <c r="B30" s="141"/>
      <c r="C30" s="609"/>
      <c r="D30" s="614"/>
      <c r="E30" s="614"/>
      <c r="F30" s="615"/>
      <c r="G30" s="609"/>
      <c r="H30" s="614"/>
      <c r="I30" s="614"/>
      <c r="J30" s="614"/>
      <c r="K30" s="615"/>
      <c r="L30" s="142"/>
      <c r="M30" s="605"/>
    </row>
    <row r="31" spans="1:13" ht="21.9" customHeight="1" thickBot="1">
      <c r="A31" s="11"/>
      <c r="B31" s="145"/>
      <c r="C31" s="146"/>
      <c r="D31" s="146"/>
      <c r="E31" s="146"/>
      <c r="F31" s="146"/>
      <c r="G31" s="146"/>
      <c r="H31" s="146"/>
      <c r="I31" s="146"/>
      <c r="J31" s="146"/>
      <c r="K31" s="146"/>
      <c r="L31" s="147"/>
      <c r="M31" s="11"/>
    </row>
    <row r="32" spans="1:13" ht="126.75" customHeight="1" thickBot="1">
      <c r="A32" s="11"/>
      <c r="B32" s="607" t="s">
        <v>22</v>
      </c>
      <c r="C32" s="608"/>
      <c r="D32" s="322"/>
      <c r="E32" s="323"/>
      <c r="F32" s="323"/>
      <c r="G32" s="323"/>
      <c r="H32" s="324"/>
      <c r="I32" s="612" t="s">
        <v>87</v>
      </c>
      <c r="J32" s="613"/>
      <c r="K32" s="148"/>
      <c r="L32" s="408"/>
      <c r="M32" s="11"/>
    </row>
    <row r="33" spans="1:13">
      <c r="A33" s="3"/>
      <c r="B33" s="3"/>
      <c r="C33" s="3"/>
      <c r="D33" s="3"/>
      <c r="E33" s="3"/>
      <c r="F33" s="3"/>
      <c r="G33" s="3"/>
      <c r="H33" s="3"/>
      <c r="I33" s="3"/>
      <c r="J33" s="3"/>
      <c r="K33" s="3"/>
      <c r="L33" s="3"/>
      <c r="M33" s="3"/>
    </row>
    <row r="34" spans="1:13" hidden="1"/>
    <row r="35" spans="1:13" hidden="1"/>
    <row r="36" spans="1:13" hidden="1"/>
    <row r="37" spans="1:13" hidden="1"/>
    <row r="38" spans="1:13" hidden="1"/>
    <row r="39" spans="1:13" hidden="1"/>
    <row r="40" spans="1:13" hidden="1"/>
    <row r="41" spans="1:13" hidden="1"/>
    <row r="42" spans="1:13" hidden="1"/>
    <row r="43" spans="1:13"/>
    <row r="44" spans="1:13"/>
    <row r="45" spans="1:13"/>
  </sheetData>
  <sheetProtection algorithmName="SHA-512" hashValue="N1YahrOEc8PmOuCELKbW+PlM/uFn1UX2wp5R1yxtQqu9rPCh89oD8EB/HncbDilukr+cnpHL4Q4VvJkU1mg3Vg==" saltValue="ODUw68V63Xl3S3nTVgGMIw==" spinCount="100000" sheet="1" objects="1" scenarios="1" selectLockedCells="1"/>
  <dataConsolidate/>
  <mergeCells count="18">
    <mergeCell ref="H26:K26"/>
    <mergeCell ref="C20:K20"/>
    <mergeCell ref="C22:K22"/>
    <mergeCell ref="C24:K24"/>
    <mergeCell ref="I16:J16"/>
    <mergeCell ref="I17:J17"/>
    <mergeCell ref="I3:K5"/>
    <mergeCell ref="C6:G11"/>
    <mergeCell ref="C13:D13"/>
    <mergeCell ref="G16:H16"/>
    <mergeCell ref="G17:H17"/>
    <mergeCell ref="I13:J13"/>
    <mergeCell ref="B32:C32"/>
    <mergeCell ref="C28:F28"/>
    <mergeCell ref="I32:J32"/>
    <mergeCell ref="H28:K28"/>
    <mergeCell ref="C30:F30"/>
    <mergeCell ref="G30:K30"/>
  </mergeCells>
  <phoneticPr fontId="43" type="noConversion"/>
  <pageMargins left="0.47244094488188981" right="0" top="0.39370078740157483" bottom="0.19685039370078741" header="0.11811023622047245" footer="0.11811023622047245"/>
  <pageSetup paperSize="9" scale="87"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S69"/>
  <sheetViews>
    <sheetView zoomScale="110" zoomScaleNormal="110" workbookViewId="0">
      <selection activeCell="E11" sqref="E11"/>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Antragsteller'!C2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91</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628XS4yLkWRsA5xetS5nYHqboJHFqMFuWr1xzA5CW3PwEMrKn8VOiNVhp8v2arwOOowd4pxWWQESY/1LDigP1g==" saltValue="L5NcTrKRc7xCLv4whNDwMg=="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S69"/>
  <sheetViews>
    <sheetView zoomScale="110" zoomScaleNormal="110" workbookViewId="0">
      <selection activeCell="G7" sqref="G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roOHqWkgMfZcs6ZncMQtTZdo5IukI2zDQew7Ner77/S1gZ9hug+jZThFFbQUAJDKFoVOgSSezWMkmU0wHApefQ==" saltValue="65uCXpLnzuLP3rf7L6tRYg=="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S69"/>
  <sheetViews>
    <sheetView zoomScale="110" zoomScaleNormal="110" workbookViewId="0">
      <selection activeCell="C9" sqref="C9"/>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Partner 1'!C2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ZnAc4UhR0YYiJbwVP/ihe9K0QUxV8tPwnHcsF25Cx/bXZtKfm5j4Kj0v5FGAYbgLjtTbW2bTyxKzenup5lCRZA==" saltValue="UakmNdAOAwkKvK5jHQ1Jkg=="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oLWr9U97CpStS4bYyf6v/LBkjMpMfDh4Wbdey+cCu3SXRLelvVKRdtHdvgJf2l80nLWjMPgdmBw5KZBvMXRLQ==" saltValue="dGm2Y8MuaRFfFQPYf29PDw=="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Partner 2'!C2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PZ0frIgio5Dk8pjTfyb6HOQWI8l9IbVddFjXMFitKByQ9c51/d/YXVf137LkYO7kHBkxQFuWAJ3HpXBMPToehA==" saltValue="rRtbqBaLB23yGiMjhNpfv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69"/>
  <sheetViews>
    <sheetView topLeftCell="A2"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BvkRTn2a1Z5W0Es3znoVdOjLKqDqVDgr0LoJwjrGHvvI9p6cbAVMVmNfs0Ozq12znU79v/WiLCnMFEWEqJacA==" saltValue="3QLg3JAAFGLTz13EAL858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Partner 3'!C2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bkDPw7cVLNf82cYAoX3uXxmTxGqsxIjtj0pPpK1T8OXo8W01ZpPdMSbRJ05z8oXgCpPqgFf6P+7jc8TKuQy4jg==" saltValue="u+ZbY0u8YBHtZvdLJSiUXw=="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e0DIgxOlbU+/meJYOuqdWfc6KMKd5Fze3eXN8uxeUvdwnii6VIpy/viQzfncBDXO8U/HcGJxKrC6dPaNM5Tqyg==" saltValue="j1vJPdkZOgSuNsM8WWrGq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Partner 4'!C2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Dk8Alw6t0fjP2ujJN9S/KnIRWCRTpIP7yHJAsUAxJDF+wMU2cRfGkEVkVPadCa+IBtRlvvMi/ZML5W3NNcPdmA==" saltValue="Ivtv0GtE5IdisxMWMNaAv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KoLh7wW17JAz+G2EuLxaEFpjf8i6bsqffUrXVKj6eN7nYMMk1+NanGl0K9ouKtSIoSo1B5D3HJ3Llfd/Q8yBxg==" saltValue="/d2XmpuakF9pKaw1enlJ9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57"/>
  <sheetViews>
    <sheetView zoomScale="70" zoomScaleNormal="70" workbookViewId="0">
      <selection activeCell="D10" sqref="D10:F10"/>
    </sheetView>
  </sheetViews>
  <sheetFormatPr baseColWidth="10" defaultColWidth="0" defaultRowHeight="13.2" zeroHeight="1"/>
  <cols>
    <col min="1" max="1" width="2" customWidth="1"/>
    <col min="2" max="2" width="1.44140625" customWidth="1"/>
    <col min="3" max="3" width="2.88671875" customWidth="1"/>
    <col min="4" max="4" width="13.5546875" customWidth="1"/>
    <col min="5" max="5" width="3.33203125" customWidth="1"/>
    <col min="6" max="6" width="18.33203125" customWidth="1"/>
    <col min="7" max="7" width="12.5546875" customWidth="1"/>
    <col min="8" max="8" width="1.33203125" customWidth="1"/>
    <col min="9" max="9" width="20.5546875" customWidth="1"/>
    <col min="10" max="10" width="16" customWidth="1"/>
    <col min="11" max="11" width="14.88671875" customWidth="1"/>
    <col min="12" max="12" width="6.6640625" customWidth="1"/>
    <col min="13" max="13" width="5.88671875" customWidth="1"/>
    <col min="14" max="14" width="1.44140625" customWidth="1"/>
    <col min="15" max="15" width="1.88671875" customWidth="1"/>
  </cols>
  <sheetData>
    <row r="1" spans="1:15" s="3" customFormat="1" ht="9.9" customHeight="1">
      <c r="A1" s="11"/>
      <c r="B1" s="11"/>
      <c r="C1" s="11"/>
      <c r="D1" s="11"/>
      <c r="E1" s="11"/>
      <c r="F1" s="11"/>
      <c r="G1" s="11"/>
      <c r="H1" s="11"/>
      <c r="I1" s="11"/>
      <c r="J1" s="11"/>
      <c r="K1" s="11"/>
      <c r="L1" s="11"/>
      <c r="M1" s="11"/>
      <c r="N1" s="11"/>
      <c r="O1" s="11"/>
    </row>
    <row r="2" spans="1:15" s="3" customFormat="1" ht="21.9" customHeight="1">
      <c r="A2" s="11"/>
      <c r="B2" s="17"/>
      <c r="C2" s="36" t="s">
        <v>74</v>
      </c>
      <c r="D2" s="36"/>
      <c r="E2" s="18"/>
      <c r="F2" s="18"/>
      <c r="G2" s="18"/>
      <c r="H2" s="18"/>
      <c r="I2" s="18"/>
      <c r="J2" s="18"/>
      <c r="K2" s="18"/>
      <c r="L2" s="18"/>
      <c r="M2" s="18"/>
      <c r="N2" s="19"/>
      <c r="O2" s="11"/>
    </row>
    <row r="3" spans="1:15" s="3" customFormat="1" ht="21.9" customHeight="1" thickBot="1">
      <c r="A3" s="12"/>
      <c r="B3" s="20"/>
      <c r="C3" s="150"/>
      <c r="D3" s="151" t="s">
        <v>26</v>
      </c>
      <c r="E3" s="152"/>
      <c r="F3" s="152"/>
      <c r="G3" s="153"/>
      <c r="H3" s="152"/>
      <c r="I3" s="152"/>
      <c r="J3" s="152"/>
      <c r="K3" s="152"/>
      <c r="L3" s="152"/>
      <c r="M3" s="154"/>
      <c r="N3" s="21"/>
      <c r="O3" s="12"/>
    </row>
    <row r="4" spans="1:15" s="3" customFormat="1" ht="24.9" customHeight="1" thickBot="1">
      <c r="A4" s="13"/>
      <c r="B4" s="20"/>
      <c r="C4" s="331"/>
      <c r="D4" s="609"/>
      <c r="E4" s="610"/>
      <c r="F4" s="610"/>
      <c r="G4" s="610"/>
      <c r="H4" s="610"/>
      <c r="I4" s="610"/>
      <c r="J4" s="610"/>
      <c r="K4" s="610"/>
      <c r="L4" s="611"/>
      <c r="M4" s="332"/>
      <c r="N4" s="22"/>
      <c r="O4" s="13"/>
    </row>
    <row r="5" spans="1:15" s="3" customFormat="1" ht="21.9" customHeight="1" thickBot="1">
      <c r="A5" s="13"/>
      <c r="B5" s="20"/>
      <c r="C5" s="362"/>
      <c r="D5" s="333" t="s">
        <v>59</v>
      </c>
      <c r="E5" s="334"/>
      <c r="F5" s="334"/>
      <c r="G5" s="334"/>
      <c r="H5" s="334"/>
      <c r="I5" s="334"/>
      <c r="J5" s="334"/>
      <c r="K5" s="334"/>
      <c r="L5" s="334"/>
      <c r="M5" s="335"/>
      <c r="N5" s="21"/>
      <c r="O5" s="13"/>
    </row>
    <row r="6" spans="1:15" s="3" customFormat="1" ht="24.9" customHeight="1" thickBot="1">
      <c r="A6" s="13"/>
      <c r="B6" s="23"/>
      <c r="C6" s="336"/>
      <c r="D6" s="609"/>
      <c r="E6" s="610"/>
      <c r="F6" s="610"/>
      <c r="G6" s="610"/>
      <c r="H6" s="610"/>
      <c r="I6" s="610"/>
      <c r="J6" s="610"/>
      <c r="K6" s="610"/>
      <c r="L6" s="611"/>
      <c r="M6" s="332"/>
      <c r="N6" s="22"/>
      <c r="O6" s="13"/>
    </row>
    <row r="7" spans="1:15" s="3" customFormat="1" ht="21.9" customHeight="1" thickBot="1">
      <c r="A7" s="11"/>
      <c r="B7" s="20"/>
      <c r="C7" s="337"/>
      <c r="D7" s="334"/>
      <c r="E7" s="334"/>
      <c r="F7" s="334"/>
      <c r="G7" s="333" t="s">
        <v>0</v>
      </c>
      <c r="H7" s="334"/>
      <c r="I7" s="333" t="s">
        <v>1</v>
      </c>
      <c r="J7" s="334"/>
      <c r="K7" s="334"/>
      <c r="L7" s="334"/>
      <c r="M7" s="335"/>
      <c r="N7" s="21"/>
      <c r="O7" s="11"/>
    </row>
    <row r="8" spans="1:15" s="3" customFormat="1" ht="24.9" customHeight="1" thickBot="1">
      <c r="A8" s="11"/>
      <c r="B8" s="23"/>
      <c r="C8" s="363"/>
      <c r="D8" s="338"/>
      <c r="E8" s="338"/>
      <c r="F8" s="338"/>
      <c r="G8" s="609"/>
      <c r="H8" s="611"/>
      <c r="I8" s="609"/>
      <c r="J8" s="610"/>
      <c r="K8" s="610"/>
      <c r="L8" s="611"/>
      <c r="M8" s="339"/>
      <c r="N8" s="25"/>
      <c r="O8" s="11"/>
    </row>
    <row r="9" spans="1:15" s="3" customFormat="1" ht="21.9" customHeight="1" thickBot="1">
      <c r="A9" s="11"/>
      <c r="B9" s="20"/>
      <c r="C9" s="362"/>
      <c r="D9" s="333" t="s">
        <v>2</v>
      </c>
      <c r="E9" s="340"/>
      <c r="F9" s="340"/>
      <c r="G9" s="333" t="s">
        <v>0</v>
      </c>
      <c r="H9" s="340"/>
      <c r="I9" s="333" t="s">
        <v>1</v>
      </c>
      <c r="J9" s="340"/>
      <c r="K9" s="340"/>
      <c r="L9" s="340"/>
      <c r="M9" s="341"/>
      <c r="N9" s="26"/>
      <c r="O9" s="11"/>
    </row>
    <row r="10" spans="1:15" s="3" customFormat="1" ht="24.9" customHeight="1" thickBot="1">
      <c r="A10" s="11"/>
      <c r="B10" s="23"/>
      <c r="C10" s="336"/>
      <c r="D10" s="609"/>
      <c r="E10" s="610"/>
      <c r="F10" s="611"/>
      <c r="G10" s="609"/>
      <c r="H10" s="611"/>
      <c r="I10" s="609"/>
      <c r="J10" s="610"/>
      <c r="K10" s="610"/>
      <c r="L10" s="611"/>
      <c r="M10" s="339"/>
      <c r="N10" s="25"/>
      <c r="O10" s="11"/>
    </row>
    <row r="11" spans="1:15" s="3" customFormat="1" ht="21.9" customHeight="1">
      <c r="A11" s="11"/>
      <c r="B11" s="27"/>
      <c r="C11" s="342"/>
      <c r="D11" s="343"/>
      <c r="E11" s="343"/>
      <c r="F11" s="343"/>
      <c r="G11" s="343"/>
      <c r="H11" s="343"/>
      <c r="I11" s="343"/>
      <c r="J11" s="343"/>
      <c r="K11" s="343"/>
      <c r="L11" s="343"/>
      <c r="M11" s="344"/>
      <c r="N11" s="29"/>
      <c r="O11" s="11"/>
    </row>
    <row r="12" spans="1:15" s="3" customFormat="1" ht="50.1" customHeight="1" thickBot="1">
      <c r="A12" s="11"/>
      <c r="B12" s="30"/>
      <c r="C12" s="345" t="s">
        <v>25</v>
      </c>
      <c r="D12" s="346"/>
      <c r="E12" s="346"/>
      <c r="F12" s="346"/>
      <c r="G12" s="346"/>
      <c r="H12" s="346"/>
      <c r="I12" s="346"/>
      <c r="J12" s="345" t="s">
        <v>3</v>
      </c>
      <c r="K12" s="364"/>
      <c r="L12" s="346"/>
      <c r="M12" s="346"/>
      <c r="N12" s="26"/>
      <c r="O12" s="11"/>
    </row>
    <row r="13" spans="1:15" s="3" customFormat="1" ht="24.9" customHeight="1" thickBot="1">
      <c r="A13" s="11"/>
      <c r="B13" s="24"/>
      <c r="C13" s="609"/>
      <c r="D13" s="610"/>
      <c r="E13" s="610"/>
      <c r="F13" s="610"/>
      <c r="G13" s="610"/>
      <c r="H13" s="611"/>
      <c r="I13" s="347"/>
      <c r="J13" s="609"/>
      <c r="K13" s="610"/>
      <c r="L13" s="610"/>
      <c r="M13" s="611"/>
      <c r="N13" s="25"/>
      <c r="O13" s="11"/>
    </row>
    <row r="14" spans="1:15" s="3" customFormat="1" ht="21.9" customHeight="1" thickBot="1">
      <c r="A14" s="11"/>
      <c r="B14" s="24"/>
      <c r="C14" s="348"/>
      <c r="D14" s="349"/>
      <c r="E14" s="349"/>
      <c r="F14" s="349"/>
      <c r="G14" s="349"/>
      <c r="H14" s="349"/>
      <c r="I14" s="347"/>
      <c r="J14" s="345" t="s">
        <v>24</v>
      </c>
      <c r="K14" s="349"/>
      <c r="L14" s="349"/>
      <c r="M14" s="349"/>
      <c r="N14" s="25"/>
      <c r="O14" s="11"/>
    </row>
    <row r="15" spans="1:15" s="3" customFormat="1" ht="24.9" customHeight="1" thickBot="1">
      <c r="A15" s="11"/>
      <c r="B15" s="24"/>
      <c r="C15" s="348"/>
      <c r="D15" s="349"/>
      <c r="E15" s="349"/>
      <c r="F15" s="349"/>
      <c r="G15" s="349"/>
      <c r="H15" s="349"/>
      <c r="I15" s="347"/>
      <c r="J15" s="655"/>
      <c r="K15" s="610"/>
      <c r="L15" s="610"/>
      <c r="M15" s="611"/>
      <c r="N15" s="25"/>
      <c r="O15" s="11"/>
    </row>
    <row r="16" spans="1:15" s="3" customFormat="1" ht="50.1" customHeight="1">
      <c r="A16" s="14"/>
      <c r="B16" s="31"/>
      <c r="C16" s="350" t="s">
        <v>4</v>
      </c>
      <c r="D16" s="351"/>
      <c r="E16" s="351"/>
      <c r="F16" s="351"/>
      <c r="G16" s="351"/>
      <c r="H16" s="351"/>
      <c r="I16" s="351"/>
      <c r="J16" s="351"/>
      <c r="K16" s="351"/>
      <c r="L16" s="351"/>
      <c r="M16" s="351"/>
      <c r="N16" s="33"/>
      <c r="O16" s="14"/>
    </row>
    <row r="17" spans="1:15" s="3" customFormat="1" ht="21.9" customHeight="1" thickBot="1">
      <c r="A17" s="13"/>
      <c r="B17" s="30"/>
      <c r="C17" s="345" t="s">
        <v>32</v>
      </c>
      <c r="D17" s="346"/>
      <c r="E17" s="346"/>
      <c r="F17" s="346"/>
      <c r="G17" s="346"/>
      <c r="H17" s="346"/>
      <c r="I17" s="346"/>
      <c r="J17" s="346"/>
      <c r="K17" s="346"/>
      <c r="L17" s="346"/>
      <c r="M17" s="346"/>
      <c r="N17" s="26"/>
      <c r="O17" s="13"/>
    </row>
    <row r="18" spans="1:15" s="3" customFormat="1" ht="24.9" customHeight="1" thickBot="1">
      <c r="A18" s="12"/>
      <c r="B18" s="24"/>
      <c r="C18" s="609"/>
      <c r="D18" s="610"/>
      <c r="E18" s="610"/>
      <c r="F18" s="610"/>
      <c r="G18" s="610"/>
      <c r="H18" s="610"/>
      <c r="I18" s="610"/>
      <c r="J18" s="610"/>
      <c r="K18" s="610"/>
      <c r="L18" s="610"/>
      <c r="M18" s="611"/>
      <c r="N18" s="25"/>
      <c r="O18" s="12"/>
    </row>
    <row r="19" spans="1:15" s="3" customFormat="1" ht="21.9" customHeight="1" thickBot="1">
      <c r="A19" s="13"/>
      <c r="B19" s="30"/>
      <c r="C19" s="351" t="s">
        <v>33</v>
      </c>
      <c r="D19" s="345"/>
      <c r="E19" s="346"/>
      <c r="F19" s="346"/>
      <c r="G19" s="346"/>
      <c r="H19" s="346"/>
      <c r="I19" s="364"/>
      <c r="J19" s="345"/>
      <c r="K19" s="364"/>
      <c r="L19" s="346"/>
      <c r="M19" s="346"/>
      <c r="N19" s="26"/>
      <c r="O19" s="13"/>
    </row>
    <row r="20" spans="1:15" s="3" customFormat="1" ht="24.9" customHeight="1" thickBot="1">
      <c r="A20" s="13"/>
      <c r="B20" s="24"/>
      <c r="C20" s="609"/>
      <c r="D20" s="610"/>
      <c r="E20" s="610"/>
      <c r="F20" s="610"/>
      <c r="G20" s="610"/>
      <c r="H20" s="610"/>
      <c r="I20" s="610"/>
      <c r="J20" s="610"/>
      <c r="K20" s="610"/>
      <c r="L20" s="610"/>
      <c r="M20" s="611"/>
      <c r="N20" s="25"/>
      <c r="O20" s="13"/>
    </row>
    <row r="21" spans="1:15" s="3" customFormat="1" ht="21.9" customHeight="1" thickBot="1">
      <c r="A21" s="13"/>
      <c r="B21" s="30"/>
      <c r="C21" s="351" t="s">
        <v>27</v>
      </c>
      <c r="D21" s="345"/>
      <c r="E21" s="346"/>
      <c r="F21" s="346"/>
      <c r="G21" s="346"/>
      <c r="H21" s="346"/>
      <c r="I21" s="352" t="s">
        <v>28</v>
      </c>
      <c r="J21" s="345"/>
      <c r="K21" s="364"/>
      <c r="L21" s="346"/>
      <c r="M21" s="346"/>
      <c r="N21" s="26"/>
      <c r="O21" s="13"/>
    </row>
    <row r="22" spans="1:15" s="3" customFormat="1" ht="24.9" customHeight="1" thickBot="1">
      <c r="A22" s="15"/>
      <c r="B22" s="24"/>
      <c r="C22" s="609"/>
      <c r="D22" s="610"/>
      <c r="E22" s="610"/>
      <c r="F22" s="610"/>
      <c r="G22" s="611"/>
      <c r="H22" s="347"/>
      <c r="I22" s="609"/>
      <c r="J22" s="610"/>
      <c r="K22" s="610"/>
      <c r="L22" s="610"/>
      <c r="M22" s="611"/>
      <c r="N22" s="25"/>
      <c r="O22" s="15"/>
    </row>
    <row r="23" spans="1:15" s="3" customFormat="1" ht="36.75" customHeight="1">
      <c r="A23" s="11"/>
      <c r="B23" s="34"/>
      <c r="C23" s="353" t="s">
        <v>29</v>
      </c>
      <c r="D23" s="354"/>
      <c r="E23" s="354"/>
      <c r="F23" s="354"/>
      <c r="G23" s="354"/>
      <c r="H23" s="354"/>
      <c r="I23" s="354"/>
      <c r="J23" s="354"/>
      <c r="K23" s="354"/>
      <c r="L23" s="355"/>
      <c r="M23" s="356"/>
      <c r="N23" s="35"/>
      <c r="O23" s="11"/>
    </row>
    <row r="24" spans="1:15" s="3" customFormat="1" ht="21.9" customHeight="1">
      <c r="A24" s="15"/>
      <c r="B24" s="30"/>
      <c r="C24" s="353"/>
      <c r="D24" s="354" t="s">
        <v>31</v>
      </c>
      <c r="E24" s="357"/>
      <c r="F24" s="357"/>
      <c r="G24" s="357"/>
      <c r="H24" s="357" t="s">
        <v>30</v>
      </c>
      <c r="I24" s="357"/>
      <c r="J24" s="357" t="s">
        <v>18</v>
      </c>
      <c r="K24" s="358"/>
      <c r="L24" s="359" t="s">
        <v>20</v>
      </c>
      <c r="M24" s="360"/>
      <c r="N24" s="26"/>
      <c r="O24" s="15"/>
    </row>
    <row r="25" spans="1:15" s="3" customFormat="1" ht="30" customHeight="1">
      <c r="A25" s="11"/>
      <c r="B25" s="31"/>
      <c r="C25" s="361">
        <v>1</v>
      </c>
      <c r="D25" s="649"/>
      <c r="E25" s="651"/>
      <c r="F25" s="651"/>
      <c r="G25" s="652"/>
      <c r="H25" s="649"/>
      <c r="I25" s="650"/>
      <c r="J25" s="372"/>
      <c r="K25" s="365"/>
      <c r="L25" s="377"/>
      <c r="M25" s="351"/>
      <c r="N25" s="33"/>
      <c r="O25" s="11"/>
    </row>
    <row r="26" spans="1:15" s="3" customFormat="1" ht="30" customHeight="1">
      <c r="A26" s="11"/>
      <c r="B26" s="31"/>
      <c r="C26" s="361">
        <v>2</v>
      </c>
      <c r="D26" s="649"/>
      <c r="E26" s="651"/>
      <c r="F26" s="651"/>
      <c r="G26" s="652"/>
      <c r="H26" s="649"/>
      <c r="I26" s="650"/>
      <c r="J26" s="372"/>
      <c r="K26" s="365"/>
      <c r="L26" s="377"/>
      <c r="M26" s="351"/>
      <c r="N26" s="33"/>
      <c r="O26" s="11"/>
    </row>
    <row r="27" spans="1:15" s="3" customFormat="1" ht="30" customHeight="1">
      <c r="A27" s="11"/>
      <c r="B27" s="31"/>
      <c r="C27" s="361">
        <v>3</v>
      </c>
      <c r="D27" s="649"/>
      <c r="E27" s="651"/>
      <c r="F27" s="651"/>
      <c r="G27" s="652"/>
      <c r="H27" s="649"/>
      <c r="I27" s="650"/>
      <c r="J27" s="372"/>
      <c r="K27" s="365"/>
      <c r="L27" s="377"/>
      <c r="M27" s="351"/>
      <c r="N27" s="33"/>
      <c r="O27" s="11"/>
    </row>
    <row r="28" spans="1:15" s="3" customFormat="1" ht="30" customHeight="1">
      <c r="A28" s="11"/>
      <c r="B28" s="31"/>
      <c r="C28" s="361">
        <v>4</v>
      </c>
      <c r="D28" s="649"/>
      <c r="E28" s="651"/>
      <c r="F28" s="651"/>
      <c r="G28" s="652"/>
      <c r="H28" s="649"/>
      <c r="I28" s="650"/>
      <c r="J28" s="372"/>
      <c r="K28" s="365"/>
      <c r="L28" s="377"/>
      <c r="M28" s="351"/>
      <c r="N28" s="33"/>
      <c r="O28" s="11"/>
    </row>
    <row r="29" spans="1:15" s="3" customFormat="1" ht="30" customHeight="1">
      <c r="A29" s="11"/>
      <c r="B29" s="31"/>
      <c r="C29" s="361">
        <v>5</v>
      </c>
      <c r="D29" s="649"/>
      <c r="E29" s="651"/>
      <c r="F29" s="651"/>
      <c r="G29" s="652"/>
      <c r="H29" s="649"/>
      <c r="I29" s="650"/>
      <c r="J29" s="372"/>
      <c r="K29" s="365"/>
      <c r="L29" s="377"/>
      <c r="M29" s="351"/>
      <c r="N29" s="33"/>
      <c r="O29" s="11"/>
    </row>
    <row r="30" spans="1:15" s="3" customFormat="1" ht="30" customHeight="1">
      <c r="A30" s="11"/>
      <c r="B30" s="31"/>
      <c r="C30" s="357"/>
      <c r="D30" s="354" t="s">
        <v>94</v>
      </c>
      <c r="E30" s="317"/>
      <c r="F30" s="317"/>
      <c r="G30" s="317"/>
      <c r="H30" s="357" t="s">
        <v>30</v>
      </c>
      <c r="I30" s="366"/>
      <c r="J30" s="366"/>
      <c r="K30" s="357"/>
      <c r="L30" s="367"/>
      <c r="M30" s="351"/>
      <c r="N30" s="33"/>
      <c r="O30" s="11"/>
    </row>
    <row r="31" spans="1:15" s="3" customFormat="1" ht="30" customHeight="1">
      <c r="A31" s="11"/>
      <c r="B31" s="31"/>
      <c r="C31" s="361">
        <v>1</v>
      </c>
      <c r="D31" s="649"/>
      <c r="E31" s="653"/>
      <c r="F31" s="653"/>
      <c r="G31" s="653"/>
      <c r="H31" s="649"/>
      <c r="I31" s="654"/>
      <c r="J31" s="366"/>
      <c r="K31" s="354"/>
      <c r="L31" s="599"/>
      <c r="M31" s="351"/>
      <c r="N31" s="33"/>
      <c r="O31" s="11"/>
    </row>
    <row r="32" spans="1:15" s="3" customFormat="1" ht="30" customHeight="1">
      <c r="A32" s="11"/>
      <c r="B32" s="31"/>
      <c r="C32" s="361">
        <v>2</v>
      </c>
      <c r="D32" s="649"/>
      <c r="E32" s="653"/>
      <c r="F32" s="653"/>
      <c r="G32" s="653"/>
      <c r="H32" s="649"/>
      <c r="I32" s="654"/>
      <c r="J32" s="366"/>
      <c r="K32" s="354"/>
      <c r="L32" s="599"/>
      <c r="M32" s="351"/>
      <c r="N32" s="33"/>
      <c r="O32" s="11"/>
    </row>
    <row r="33" spans="1:15" s="3" customFormat="1" ht="28.5" customHeight="1">
      <c r="A33" s="11"/>
      <c r="B33" s="31"/>
      <c r="C33" s="361">
        <v>3</v>
      </c>
      <c r="D33" s="649"/>
      <c r="E33" s="653"/>
      <c r="F33" s="653"/>
      <c r="G33" s="653"/>
      <c r="H33" s="649"/>
      <c r="I33" s="654"/>
      <c r="J33" s="366"/>
      <c r="K33" s="354"/>
      <c r="L33" s="599"/>
      <c r="M33" s="351"/>
      <c r="N33" s="33"/>
      <c r="O33" s="11"/>
    </row>
    <row r="34" spans="1:15" s="3" customFormat="1" ht="30" customHeight="1">
      <c r="A34" s="11"/>
      <c r="B34" s="31"/>
      <c r="C34" s="361">
        <v>4</v>
      </c>
      <c r="D34" s="649"/>
      <c r="E34" s="653"/>
      <c r="F34" s="653"/>
      <c r="G34" s="653"/>
      <c r="H34" s="649"/>
      <c r="I34" s="654"/>
      <c r="J34" s="366"/>
      <c r="K34" s="354"/>
      <c r="L34" s="599"/>
      <c r="M34" s="351"/>
      <c r="N34" s="33"/>
      <c r="O34" s="11"/>
    </row>
    <row r="35" spans="1:15" s="3" customFormat="1" ht="28.5" customHeight="1">
      <c r="A35" s="11"/>
      <c r="B35" s="31"/>
      <c r="C35" s="361">
        <v>5</v>
      </c>
      <c r="D35" s="649"/>
      <c r="E35" s="653"/>
      <c r="F35" s="653"/>
      <c r="G35" s="653"/>
      <c r="H35" s="649"/>
      <c r="I35" s="654"/>
      <c r="J35" s="366"/>
      <c r="K35" s="354"/>
      <c r="L35" s="599"/>
      <c r="M35" s="351"/>
      <c r="N35" s="33"/>
      <c r="O35" s="11"/>
    </row>
    <row r="36" spans="1:15" s="3" customFormat="1" ht="12.75" customHeight="1">
      <c r="A36" s="11"/>
      <c r="B36" s="31"/>
      <c r="C36" s="62"/>
      <c r="D36" s="62"/>
      <c r="E36" s="62"/>
      <c r="F36" s="62"/>
      <c r="G36" s="62"/>
      <c r="H36" s="62"/>
      <c r="I36" s="62"/>
      <c r="J36" s="62"/>
      <c r="K36" s="62"/>
      <c r="L36" s="62"/>
      <c r="M36" s="32"/>
      <c r="N36" s="33"/>
      <c r="O36" s="11"/>
    </row>
    <row r="37" spans="1:15" s="3" customFormat="1" ht="21.75" customHeight="1">
      <c r="A37" s="11"/>
      <c r="B37" s="31"/>
      <c r="C37" s="166" t="s">
        <v>19</v>
      </c>
      <c r="D37" s="422"/>
      <c r="E37" s="423"/>
      <c r="F37" s="423" t="s">
        <v>95</v>
      </c>
      <c r="G37" s="424"/>
      <c r="H37" s="424"/>
      <c r="I37" s="424" t="s">
        <v>96</v>
      </c>
      <c r="J37" s="424"/>
      <c r="K37" s="646" t="s">
        <v>100</v>
      </c>
      <c r="L37" s="647"/>
      <c r="M37" s="425"/>
      <c r="N37" s="419"/>
      <c r="O37" s="11"/>
    </row>
    <row r="38" spans="1:15" s="3" customFormat="1" ht="21.75" customHeight="1">
      <c r="A38" s="11"/>
      <c r="B38" s="31"/>
      <c r="C38" s="426" t="s">
        <v>97</v>
      </c>
      <c r="D38" s="427"/>
      <c r="E38" s="428"/>
      <c r="F38" s="428"/>
      <c r="G38" s="316"/>
      <c r="H38" s="429"/>
      <c r="I38" s="429" t="s">
        <v>99</v>
      </c>
      <c r="J38" s="430"/>
      <c r="K38" s="648"/>
      <c r="L38" s="648"/>
      <c r="M38" s="431"/>
      <c r="N38" s="420"/>
      <c r="O38" s="11"/>
    </row>
    <row r="39" spans="1:15" s="3" customFormat="1" ht="15" customHeight="1">
      <c r="A39" s="11"/>
      <c r="B39" s="31"/>
      <c r="C39" s="432" t="s">
        <v>98</v>
      </c>
      <c r="D39" s="433"/>
      <c r="E39" s="434"/>
      <c r="F39" s="435"/>
      <c r="G39" s="436"/>
      <c r="H39" s="437"/>
      <c r="I39" s="438"/>
      <c r="J39" s="438"/>
      <c r="K39" s="438"/>
      <c r="L39" s="418"/>
      <c r="M39" s="438"/>
      <c r="N39" s="421"/>
    </row>
    <row r="40" spans="1:15" s="3" customFormat="1" ht="21.9" customHeight="1">
      <c r="A40" s="11"/>
      <c r="B40" s="37"/>
      <c r="C40" s="38"/>
      <c r="D40" s="38"/>
      <c r="E40" s="28"/>
      <c r="F40" s="28"/>
      <c r="G40" s="28"/>
      <c r="H40" s="28"/>
      <c r="I40" s="28"/>
      <c r="J40" s="28"/>
      <c r="K40" s="28"/>
      <c r="L40" s="28"/>
      <c r="M40" s="28"/>
      <c r="N40" s="413" t="s">
        <v>93</v>
      </c>
      <c r="O40" s="11"/>
    </row>
    <row r="41" spans="1:15" s="3" customFormat="1" ht="9.9" customHeight="1">
      <c r="A41" s="11"/>
      <c r="B41" s="11"/>
      <c r="J41" s="11"/>
      <c r="K41" s="11"/>
      <c r="L41" s="11"/>
      <c r="M41" s="11"/>
      <c r="N41" s="11"/>
      <c r="O41" s="11"/>
    </row>
    <row r="42" spans="1:15" hidden="1"/>
    <row r="43" spans="1:15" hidden="1"/>
    <row r="44" spans="1:15" hidden="1"/>
    <row r="45" spans="1:15"/>
    <row r="46" spans="1:15"/>
    <row r="47" spans="1:15"/>
    <row r="48" spans="1:15"/>
    <row r="49"/>
    <row r="50"/>
    <row r="51"/>
    <row r="52"/>
    <row r="53"/>
    <row r="54"/>
    <row r="55"/>
    <row r="56"/>
    <row r="57"/>
  </sheetData>
  <sheetProtection algorithmName="SHA-512" hashValue="ggWyVhMfJlsIl/jxWvDYn92adPl3Nz9E5J4g43F6uD9zUUr2QnUzDLsnxoLEwBx2SXcKU1VCURU3ITup6fsmZw==" saltValue="KTEqNleGT5FGJAjGMmCoLQ==" spinCount="100000" sheet="1" objects="1" scenarios="1" selectLockedCells="1"/>
  <mergeCells count="35">
    <mergeCell ref="J13:M13"/>
    <mergeCell ref="I22:M22"/>
    <mergeCell ref="C13:H13"/>
    <mergeCell ref="J15:M15"/>
    <mergeCell ref="C18:M18"/>
    <mergeCell ref="D32:G32"/>
    <mergeCell ref="H32:I32"/>
    <mergeCell ref="D33:G33"/>
    <mergeCell ref="H33:I33"/>
    <mergeCell ref="C20:M20"/>
    <mergeCell ref="C22:G22"/>
    <mergeCell ref="D31:G31"/>
    <mergeCell ref="D4:L4"/>
    <mergeCell ref="D6:L6"/>
    <mergeCell ref="I8:L8"/>
    <mergeCell ref="I10:L10"/>
    <mergeCell ref="G8:H8"/>
    <mergeCell ref="G10:H10"/>
    <mergeCell ref="D10:F10"/>
    <mergeCell ref="K37:L38"/>
    <mergeCell ref="H25:I25"/>
    <mergeCell ref="D26:G26"/>
    <mergeCell ref="H26:I26"/>
    <mergeCell ref="D27:G27"/>
    <mergeCell ref="H27:I27"/>
    <mergeCell ref="D25:G25"/>
    <mergeCell ref="D28:G28"/>
    <mergeCell ref="H28:I28"/>
    <mergeCell ref="D29:G29"/>
    <mergeCell ref="H29:I29"/>
    <mergeCell ref="D34:G34"/>
    <mergeCell ref="H34:I34"/>
    <mergeCell ref="H31:I31"/>
    <mergeCell ref="D35:G35"/>
    <mergeCell ref="H35:I35"/>
  </mergeCells>
  <phoneticPr fontId="43" type="noConversion"/>
  <pageMargins left="0.47244094488188981" right="0" top="0.39370078740157483" bottom="0.19685039370078741" header="0.11811023622047245" footer="0.11811023622047245"/>
  <pageSetup paperSize="9" scale="79" orientation="portrait"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S69"/>
  <sheetViews>
    <sheetView zoomScale="110" zoomScaleNormal="110" workbookViewId="0">
      <selection activeCell="I13" sqref="I13"/>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547">
        <f>'Tab.A Kalk. PM Partner 5'!C2</f>
        <v>0</v>
      </c>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52" t="s">
        <v>88</v>
      </c>
      <c r="J3" s="255"/>
      <c r="K3" s="57"/>
      <c r="L3" s="453">
        <f>G3</f>
        <v>2020</v>
      </c>
      <c r="M3" s="250"/>
      <c r="N3" s="453"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459" t="s">
        <v>109</v>
      </c>
      <c r="F6" s="174"/>
      <c r="G6" s="459" t="s">
        <v>110</v>
      </c>
      <c r="H6" s="174"/>
      <c r="I6" s="459" t="s">
        <v>110</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158</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182"/>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182"/>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182"/>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DQCIhUBuI01FYY2Lyr41Ia6GlcWZYmVHKjmhLQiuR5514qS4Na6s2Uscl+echGXedN4Crj4MCoWdX84yAEky1A==" saltValue="Hl8233EmHrKWcmas2oQqqQ=="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L53"/>
  <sheetViews>
    <sheetView zoomScaleNormal="100" workbookViewId="0">
      <selection activeCell="G13" sqref="G13"/>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4"/>
      <c r="I2" s="474"/>
      <c r="J2" s="474"/>
      <c r="K2" s="476"/>
      <c r="L2" s="477"/>
    </row>
    <row r="3" spans="2:12" ht="24" customHeight="1">
      <c r="B3" s="478" t="s">
        <v>129</v>
      </c>
      <c r="C3" s="547">
        <f>'Tab.A Kalk. PM Antragsteller'!C2</f>
        <v>0</v>
      </c>
      <c r="D3" s="479"/>
      <c r="E3" s="668" t="s">
        <v>35</v>
      </c>
      <c r="F3" s="669"/>
      <c r="G3" s="670"/>
      <c r="H3" s="480"/>
      <c r="I3" s="481"/>
      <c r="J3" s="475"/>
      <c r="K3" s="477"/>
      <c r="L3" s="477"/>
    </row>
    <row r="4" spans="2:12" ht="18" customHeight="1">
      <c r="B4" s="671" t="s">
        <v>128</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Yfa3br68OjKyPRJQcfF+SoInHO+zHCLhnHLVKYbAeP7+dVH/4hQr1sqGRNzhhT+d7iyWw6MFTFuDghrIhhaog==" saltValue="fBRZb/qrbfHg6YDbjPLYgA=="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B1:L53"/>
  <sheetViews>
    <sheetView zoomScaleNormal="100" workbookViewId="0">
      <selection activeCell="E15" sqref="E15"/>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4"/>
      <c r="I2" s="474"/>
      <c r="J2" s="474"/>
      <c r="K2" s="476"/>
      <c r="L2" s="477"/>
    </row>
    <row r="3" spans="2:12" ht="24" customHeight="1">
      <c r="B3" s="478" t="s">
        <v>129</v>
      </c>
      <c r="C3" s="547">
        <f>'Tab.A Kalk. PM Partner 1'!C2</f>
        <v>0</v>
      </c>
      <c r="D3" s="479"/>
      <c r="E3" s="668" t="s">
        <v>35</v>
      </c>
      <c r="F3" s="669"/>
      <c r="G3" s="670"/>
      <c r="H3" s="480"/>
      <c r="I3" s="481"/>
      <c r="J3" s="475"/>
      <c r="K3" s="477"/>
      <c r="L3" s="477"/>
    </row>
    <row r="4" spans="2:12" ht="18" customHeight="1">
      <c r="B4" s="671" t="s">
        <v>134</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0dCaZHBsHbqHhTVFbwcadQ+Q/DnDKBxFJrIyKDjvevxqt2OlgWcZkWD00yTS7+j2t6y9Auc8dAQ2/eUvPdYkvw==" saltValue="uVQnr5iANuxEVnYl9DvOAA=="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L53"/>
  <sheetViews>
    <sheetView zoomScaleNormal="100" workbookViewId="0">
      <selection activeCell="E15" sqref="E15"/>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4"/>
      <c r="I2" s="474"/>
      <c r="J2" s="474"/>
      <c r="K2" s="476"/>
      <c r="L2" s="477"/>
    </row>
    <row r="3" spans="2:12" ht="24" customHeight="1">
      <c r="B3" s="478" t="s">
        <v>129</v>
      </c>
      <c r="C3" s="547">
        <f>'Tab.A Kalk. PM Partner 2'!C2</f>
        <v>0</v>
      </c>
      <c r="D3" s="479"/>
      <c r="E3" s="668" t="s">
        <v>35</v>
      </c>
      <c r="F3" s="669"/>
      <c r="G3" s="670"/>
      <c r="H3" s="480"/>
      <c r="I3" s="481"/>
      <c r="J3" s="475"/>
      <c r="K3" s="477"/>
      <c r="L3" s="477"/>
    </row>
    <row r="4" spans="2:12" ht="18" customHeight="1">
      <c r="B4" s="671" t="s">
        <v>135</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iTSTWqcWtC2tyxv4wjF25NhZExOFsh2IdXq6ckMjmt39XRlcZ+FltipoNZ9WmVRzCzEKTfrwAAgygrYIH0myzA==" saltValue="xivxex+874cGN/IIVodmsw=="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B1:L53"/>
  <sheetViews>
    <sheetView zoomScaleNormal="100" workbookViewId="0">
      <selection activeCell="E15" sqref="E15"/>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4"/>
      <c r="I2" s="474"/>
      <c r="J2" s="474"/>
      <c r="K2" s="476"/>
      <c r="L2" s="477"/>
    </row>
    <row r="3" spans="2:12" ht="24" customHeight="1">
      <c r="B3" s="478" t="s">
        <v>129</v>
      </c>
      <c r="C3" s="547">
        <f>'Tab.A Kalk. PM Partner 3'!C2</f>
        <v>0</v>
      </c>
      <c r="D3" s="479"/>
      <c r="E3" s="668" t="s">
        <v>35</v>
      </c>
      <c r="F3" s="669"/>
      <c r="G3" s="670"/>
      <c r="H3" s="480"/>
      <c r="I3" s="481"/>
      <c r="J3" s="475"/>
      <c r="K3" s="477"/>
      <c r="L3" s="477"/>
    </row>
    <row r="4" spans="2:12" ht="18" customHeight="1">
      <c r="B4" s="671" t="s">
        <v>136</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nPOkDpuiG3/IwDWD1+2SUA/6awf2GQnQx7u8mTPBU+Lo5PgpeF3qbrE4VE+Rp0b4YM7Tk6nM6NAJes+T1gKxhQ==" saltValue="IxAZ4QLm+5Zt3DbdqnAFcA=="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B1:L53"/>
  <sheetViews>
    <sheetView zoomScaleNormal="100" workbookViewId="0">
      <selection activeCell="G13" sqref="G13"/>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5"/>
      <c r="I2" s="474"/>
      <c r="J2" s="474"/>
      <c r="K2" s="476"/>
      <c r="L2" s="477"/>
    </row>
    <row r="3" spans="2:12" ht="24" customHeight="1">
      <c r="B3" s="478" t="s">
        <v>129</v>
      </c>
      <c r="C3" s="547">
        <f>'Tab.A Kalk. PM Partner 4'!C2</f>
        <v>0</v>
      </c>
      <c r="D3" s="479"/>
      <c r="E3" s="668" t="s">
        <v>35</v>
      </c>
      <c r="F3" s="669"/>
      <c r="G3" s="670"/>
      <c r="H3" s="480"/>
      <c r="I3" s="481"/>
      <c r="J3" s="475"/>
      <c r="K3" s="477"/>
      <c r="L3" s="477"/>
    </row>
    <row r="4" spans="2:12" ht="18" customHeight="1">
      <c r="B4" s="671" t="s">
        <v>137</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KBvlDOTkdz3pXcDLIq7aVmGD0zd19lRm90VL0Ga4p0bwXGG/Kd1QpM2/38VODexbYwTvKWigvsjEj8bZRT2Ndg==" saltValue="vURqG3jPvG2JyyimFssH7w=="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B1:L53"/>
  <sheetViews>
    <sheetView zoomScaleNormal="100" workbookViewId="0">
      <selection activeCell="E15" sqref="E15"/>
    </sheetView>
  </sheetViews>
  <sheetFormatPr baseColWidth="10" defaultColWidth="0" defaultRowHeight="12.75" customHeight="1" zeroHeight="1"/>
  <cols>
    <col min="1" max="1" width="1.6640625" style="469" customWidth="1"/>
    <col min="2" max="2" width="28.5546875" style="469" customWidth="1"/>
    <col min="3" max="3" width="10.44140625" style="469" customWidth="1"/>
    <col min="4" max="4" width="1.88671875" style="469" customWidth="1"/>
    <col min="5" max="5" width="17.109375" style="469" customWidth="1"/>
    <col min="6" max="6" width="1.6640625" style="469" customWidth="1"/>
    <col min="7" max="7" width="17.109375" style="469" customWidth="1"/>
    <col min="8" max="9" width="1.6640625" style="469" customWidth="1"/>
    <col min="10" max="10" width="17.109375" style="469" customWidth="1"/>
    <col min="11" max="12" width="1.6640625" style="469" customWidth="1"/>
    <col min="13" max="16384" width="0" style="469" hidden="1"/>
  </cols>
  <sheetData>
    <row r="1" spans="2:12" ht="13.2"/>
    <row r="2" spans="2:12" ht="15.75" customHeight="1">
      <c r="B2" s="470"/>
      <c r="C2" s="471" t="s">
        <v>34</v>
      </c>
      <c r="D2" s="472"/>
      <c r="E2" s="473"/>
      <c r="F2" s="474"/>
      <c r="G2" s="473"/>
      <c r="H2" s="474"/>
      <c r="I2" s="474"/>
      <c r="J2" s="474"/>
      <c r="K2" s="476"/>
      <c r="L2" s="477"/>
    </row>
    <row r="3" spans="2:12" ht="24" customHeight="1">
      <c r="B3" s="478" t="s">
        <v>129</v>
      </c>
      <c r="C3" s="547">
        <f>'Tab.A Kalk. PM Partner 5'!C2</f>
        <v>0</v>
      </c>
      <c r="D3" s="479"/>
      <c r="E3" s="668" t="s">
        <v>35</v>
      </c>
      <c r="F3" s="669"/>
      <c r="G3" s="670"/>
      <c r="H3" s="480"/>
      <c r="I3" s="481"/>
      <c r="J3" s="475"/>
      <c r="K3" s="477"/>
      <c r="L3" s="477"/>
    </row>
    <row r="4" spans="2:12" ht="18" customHeight="1">
      <c r="B4" s="671" t="s">
        <v>138</v>
      </c>
      <c r="C4" s="672"/>
      <c r="D4" s="482"/>
      <c r="E4" s="483" t="s">
        <v>38</v>
      </c>
      <c r="F4" s="484"/>
      <c r="G4" s="485">
        <v>2021</v>
      </c>
      <c r="H4" s="484"/>
      <c r="I4" s="486"/>
      <c r="J4" s="487" t="s">
        <v>6</v>
      </c>
      <c r="K4" s="488"/>
      <c r="L4" s="489"/>
    </row>
    <row r="5" spans="2:12" ht="13.2">
      <c r="B5" s="490"/>
      <c r="C5" s="491"/>
      <c r="D5" s="492"/>
      <c r="E5" s="493" t="s">
        <v>13</v>
      </c>
      <c r="F5" s="494"/>
      <c r="G5" s="493" t="s">
        <v>13</v>
      </c>
      <c r="H5" s="494"/>
      <c r="I5" s="495"/>
      <c r="J5" s="493" t="s">
        <v>13</v>
      </c>
      <c r="K5" s="496"/>
      <c r="L5" s="497"/>
    </row>
    <row r="6" spans="2:12" ht="5.0999999999999996" customHeight="1" thickBot="1">
      <c r="B6" s="490"/>
      <c r="C6" s="491"/>
      <c r="D6" s="498"/>
      <c r="E6" s="499"/>
      <c r="F6" s="499"/>
      <c r="G6" s="499"/>
      <c r="H6" s="499"/>
      <c r="I6" s="499"/>
      <c r="J6" s="499"/>
      <c r="K6" s="500"/>
      <c r="L6" s="501"/>
    </row>
    <row r="7" spans="2:12" ht="15" customHeight="1" thickBot="1">
      <c r="B7" s="502" t="s">
        <v>130</v>
      </c>
      <c r="C7" s="503"/>
      <c r="D7" s="504"/>
      <c r="E7" s="505"/>
      <c r="F7" s="506"/>
      <c r="G7" s="505"/>
      <c r="H7" s="506"/>
      <c r="I7" s="507"/>
      <c r="J7" s="508">
        <f>ROUND(E7+G7,0)</f>
        <v>0</v>
      </c>
      <c r="K7" s="509"/>
      <c r="L7" s="510"/>
    </row>
    <row r="8" spans="2:12" ht="5.0999999999999996" customHeight="1" thickBot="1">
      <c r="B8" s="511"/>
      <c r="C8" s="512"/>
      <c r="D8" s="498"/>
      <c r="E8" s="513"/>
      <c r="F8" s="513"/>
      <c r="G8" s="513"/>
      <c r="H8" s="513"/>
      <c r="I8" s="499"/>
      <c r="J8" s="499"/>
      <c r="K8" s="500"/>
      <c r="L8" s="500"/>
    </row>
    <row r="9" spans="2:12" ht="15" customHeight="1" thickBot="1">
      <c r="B9" s="502" t="s">
        <v>131</v>
      </c>
      <c r="C9" s="503"/>
      <c r="D9" s="504"/>
      <c r="E9" s="505"/>
      <c r="F9" s="506"/>
      <c r="G9" s="505"/>
      <c r="H9" s="506"/>
      <c r="I9" s="507"/>
      <c r="J9" s="508">
        <f>ROUND(E9+G9,0)</f>
        <v>0</v>
      </c>
      <c r="K9" s="514"/>
      <c r="L9" s="510"/>
    </row>
    <row r="10" spans="2:12" ht="5.0999999999999996" customHeight="1" thickBot="1">
      <c r="B10" s="511"/>
      <c r="C10" s="512"/>
      <c r="D10" s="498"/>
      <c r="E10" s="513"/>
      <c r="F10" s="513"/>
      <c r="G10" s="513"/>
      <c r="H10" s="513"/>
      <c r="I10" s="499"/>
      <c r="J10" s="499"/>
      <c r="K10" s="500"/>
      <c r="L10" s="500"/>
    </row>
    <row r="11" spans="2:12" ht="15" customHeight="1" thickBot="1">
      <c r="B11" s="502" t="s">
        <v>132</v>
      </c>
      <c r="C11" s="503"/>
      <c r="D11" s="504"/>
      <c r="E11" s="505"/>
      <c r="F11" s="506"/>
      <c r="G11" s="505"/>
      <c r="H11" s="506"/>
      <c r="I11" s="507"/>
      <c r="J11" s="508">
        <f>ROUND(E11+G11,0)</f>
        <v>0</v>
      </c>
      <c r="K11" s="514"/>
      <c r="L11" s="510"/>
    </row>
    <row r="12" spans="2:12" ht="5.0999999999999996" customHeight="1" thickBot="1">
      <c r="B12" s="511"/>
      <c r="C12" s="512"/>
      <c r="D12" s="498"/>
      <c r="E12" s="513"/>
      <c r="F12" s="513"/>
      <c r="G12" s="513"/>
      <c r="H12" s="513"/>
      <c r="I12" s="499"/>
      <c r="J12" s="499"/>
      <c r="K12" s="500"/>
      <c r="L12" s="500"/>
    </row>
    <row r="13" spans="2:12" ht="15" customHeight="1" thickBot="1">
      <c r="B13" s="502" t="s">
        <v>133</v>
      </c>
      <c r="C13" s="503"/>
      <c r="D13" s="504"/>
      <c r="E13" s="505"/>
      <c r="F13" s="506"/>
      <c r="G13" s="505"/>
      <c r="H13" s="506"/>
      <c r="I13" s="507"/>
      <c r="J13" s="508">
        <f>ROUND(E13+G13,0)</f>
        <v>0</v>
      </c>
      <c r="K13" s="514"/>
      <c r="L13" s="510"/>
    </row>
    <row r="14" spans="2:12" ht="5.0999999999999996" customHeight="1" thickBot="1">
      <c r="B14" s="511"/>
      <c r="C14" s="512"/>
      <c r="D14" s="498"/>
      <c r="E14" s="513"/>
      <c r="F14" s="513"/>
      <c r="G14" s="513"/>
      <c r="H14" s="513"/>
      <c r="I14" s="499"/>
      <c r="J14" s="499"/>
      <c r="K14" s="500"/>
      <c r="L14" s="500"/>
    </row>
    <row r="15" spans="2:12" ht="15" customHeight="1" thickBot="1">
      <c r="B15" s="502" t="s">
        <v>126</v>
      </c>
      <c r="C15" s="503"/>
      <c r="D15" s="504"/>
      <c r="E15" s="505"/>
      <c r="F15" s="506"/>
      <c r="G15" s="505"/>
      <c r="H15" s="506"/>
      <c r="I15" s="507"/>
      <c r="J15" s="508">
        <f>ROUND(E15+G15,0)</f>
        <v>0</v>
      </c>
      <c r="K15" s="514"/>
      <c r="L15" s="510"/>
    </row>
    <row r="16" spans="2:12" ht="5.0999999999999996" customHeight="1" thickBot="1">
      <c r="B16" s="511"/>
      <c r="C16" s="512"/>
      <c r="D16" s="498"/>
      <c r="E16" s="513"/>
      <c r="F16" s="513"/>
      <c r="G16" s="513"/>
      <c r="H16" s="513"/>
      <c r="I16" s="499"/>
      <c r="J16" s="499"/>
      <c r="K16" s="500"/>
      <c r="L16" s="500"/>
    </row>
    <row r="17" spans="2:12" ht="15" customHeight="1" thickBot="1">
      <c r="B17" s="502" t="s">
        <v>39</v>
      </c>
      <c r="C17" s="503"/>
      <c r="D17" s="504"/>
      <c r="E17" s="505"/>
      <c r="F17" s="506"/>
      <c r="G17" s="505"/>
      <c r="H17" s="506"/>
      <c r="I17" s="507"/>
      <c r="J17" s="508">
        <f>ROUND(E17+G17,0)</f>
        <v>0</v>
      </c>
      <c r="K17" s="514"/>
      <c r="L17" s="510"/>
    </row>
    <row r="18" spans="2:12" ht="5.0999999999999996" customHeight="1" thickBot="1">
      <c r="B18" s="515"/>
      <c r="C18" s="516"/>
      <c r="D18" s="498"/>
      <c r="E18" s="499"/>
      <c r="F18" s="499"/>
      <c r="G18" s="499"/>
      <c r="H18" s="499"/>
      <c r="I18" s="499"/>
      <c r="J18" s="499"/>
      <c r="K18" s="500"/>
      <c r="L18" s="500"/>
    </row>
    <row r="19" spans="2:12" ht="4.5" customHeight="1" thickTop="1" thickBot="1">
      <c r="B19" s="517"/>
      <c r="C19" s="518"/>
      <c r="D19" s="518"/>
      <c r="E19" s="519"/>
      <c r="F19" s="519"/>
      <c r="G19" s="519"/>
      <c r="H19" s="519"/>
      <c r="I19" s="520"/>
      <c r="J19" s="519"/>
      <c r="K19" s="521"/>
      <c r="L19" s="500"/>
    </row>
    <row r="20" spans="2:12" ht="18.600000000000001" thickTop="1" thickBot="1">
      <c r="B20" s="522" t="s">
        <v>8</v>
      </c>
      <c r="C20" s="523"/>
      <c r="D20" s="524"/>
      <c r="E20" s="525">
        <f>ROUND(SUM(E7:E18),0)</f>
        <v>0</v>
      </c>
      <c r="F20" s="526"/>
      <c r="G20" s="525">
        <f>ROUND(SUM(G7:G18),0)</f>
        <v>0</v>
      </c>
      <c r="H20" s="542"/>
      <c r="I20" s="543"/>
      <c r="J20" s="527">
        <f>ROUND(SUM(J7:J18),0)</f>
        <v>0</v>
      </c>
      <c r="K20" s="528"/>
      <c r="L20" s="500"/>
    </row>
    <row r="21" spans="2:12" ht="18" thickTop="1">
      <c r="B21" s="522"/>
      <c r="C21" s="523"/>
      <c r="D21" s="524"/>
      <c r="E21" s="529"/>
      <c r="F21" s="526"/>
      <c r="G21" s="529"/>
      <c r="H21" s="526"/>
      <c r="I21" s="530"/>
      <c r="J21" s="530"/>
      <c r="K21" s="531"/>
      <c r="L21" s="500"/>
    </row>
    <row r="22" spans="2:12" ht="26.25" customHeight="1">
      <c r="B22" s="673" t="s">
        <v>163</v>
      </c>
      <c r="C22" s="674"/>
      <c r="D22" s="674"/>
      <c r="E22" s="674"/>
      <c r="F22" s="674"/>
      <c r="G22" s="674"/>
      <c r="H22" s="674"/>
      <c r="I22" s="674"/>
      <c r="J22" s="674"/>
      <c r="K22" s="531"/>
      <c r="L22" s="500"/>
    </row>
    <row r="23" spans="2:12" ht="9.9" customHeight="1">
      <c r="B23" s="532"/>
      <c r="C23" s="533"/>
      <c r="D23" s="534"/>
      <c r="E23" s="535"/>
      <c r="F23" s="536"/>
      <c r="G23" s="535"/>
      <c r="H23" s="536"/>
      <c r="I23" s="536"/>
      <c r="J23" s="535"/>
      <c r="K23" s="537"/>
      <c r="L23" s="500"/>
    </row>
    <row r="24" spans="2:12" ht="9.9" customHeight="1">
      <c r="B24" s="538"/>
      <c r="C24" s="538"/>
      <c r="D24" s="539"/>
      <c r="E24" s="539"/>
      <c r="F24" s="539"/>
      <c r="G24" s="539"/>
      <c r="H24" s="539"/>
      <c r="I24" s="539"/>
      <c r="J24" s="540"/>
      <c r="K24" s="540"/>
      <c r="L24" s="539"/>
    </row>
    <row r="25" spans="2:12" ht="13.2" hidden="1"/>
    <row r="26" spans="2:12" ht="13.2" hidden="1"/>
    <row r="27" spans="2:12" ht="13.2" hidden="1"/>
    <row r="28" spans="2:12" ht="13.2">
      <c r="B28" s="541"/>
      <c r="C28" s="541"/>
    </row>
    <row r="29" spans="2:12" ht="13.2"/>
    <row r="30" spans="2:12" ht="13.2"/>
    <row r="31" spans="2:12" ht="13.2"/>
    <row r="32" spans="2:12" ht="13.2"/>
    <row r="33" ht="13.2"/>
    <row r="34" ht="13.2"/>
    <row r="35" ht="13.2"/>
    <row r="36" ht="13.2"/>
    <row r="37" ht="13.2"/>
    <row r="38" ht="13.2"/>
    <row r="39" ht="13.2"/>
    <row r="40" ht="13.2"/>
    <row r="41" ht="13.2"/>
    <row r="42" ht="13.2"/>
    <row r="43" ht="13.2"/>
    <row r="44" ht="13.2"/>
    <row r="45" ht="13.2"/>
    <row r="46" ht="13.2"/>
    <row r="47" ht="13.2"/>
    <row r="48" ht="13.2"/>
    <row r="49" ht="13.2"/>
    <row r="50" ht="12.75" customHeight="1"/>
    <row r="51" ht="12.75" customHeight="1"/>
    <row r="52" ht="12.75" customHeight="1"/>
    <row r="53" ht="12.75" customHeight="1"/>
  </sheetData>
  <sheetProtection algorithmName="SHA-512" hashValue="Syu2P2N2u6wAVC9HEHr+RDrzu5caL8g2BZniqXJRV1ukBd1tjrNjVTpV444tc9XBKeVZnXDfbqcjqc67RdauVQ==" saltValue="TldQTuP2luziLVrwetGBtA==" spinCount="100000" sheet="1" objects="1" scenarios="1"/>
  <mergeCells count="3">
    <mergeCell ref="E3:G3"/>
    <mergeCell ref="B4:C4"/>
    <mergeCell ref="B22:J22"/>
  </mergeCells>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4"/>
  <sheetViews>
    <sheetView topLeftCell="A9" zoomScaleNormal="100" workbookViewId="0">
      <selection activeCell="I34" sqref="I34"/>
    </sheetView>
  </sheetViews>
  <sheetFormatPr baseColWidth="10" defaultColWidth="0" defaultRowHeight="13.2" zeroHeight="1"/>
  <cols>
    <col min="1" max="2" width="1.6640625" style="39" customWidth="1"/>
    <col min="3" max="3" width="4.44140625" style="3" customWidth="1"/>
    <col min="4" max="4" width="46.6640625" style="3" customWidth="1"/>
    <col min="5" max="5" width="12.5546875" style="168" customWidth="1"/>
    <col min="6" max="6" width="4.6640625" style="3" customWidth="1"/>
    <col min="7" max="7" width="18.5546875" style="3" customWidth="1"/>
    <col min="8" max="8" width="1.6640625" style="3" customWidth="1"/>
    <col min="9" max="9" width="18.5546875" style="3" customWidth="1"/>
    <col min="10" max="10" width="1.6640625" style="3" customWidth="1"/>
    <col min="11" max="11" width="18.5546875" style="3" customWidth="1"/>
    <col min="12" max="12" width="2.6640625" style="3" customWidth="1"/>
    <col min="13" max="13" width="1.6640625" style="39" customWidth="1"/>
    <col min="14" max="16384" width="0" style="3" hidden="1"/>
  </cols>
  <sheetData>
    <row r="1" spans="2:13" s="39" customFormat="1" ht="9.9" customHeight="1">
      <c r="E1" s="168"/>
    </row>
    <row r="2" spans="2:13" ht="9.9" customHeight="1">
      <c r="B2" s="256"/>
      <c r="C2" s="226"/>
      <c r="D2" s="226"/>
      <c r="E2" s="278"/>
      <c r="F2" s="226"/>
      <c r="G2" s="226"/>
      <c r="H2" s="226"/>
      <c r="I2" s="226"/>
      <c r="J2" s="226"/>
      <c r="K2" s="226"/>
      <c r="L2" s="257"/>
      <c r="M2" s="104"/>
    </row>
    <row r="3" spans="2:13" ht="23.25" customHeight="1">
      <c r="B3" s="230"/>
      <c r="C3" s="441" t="s">
        <v>9</v>
      </c>
      <c r="D3" s="277"/>
      <c r="E3" s="279"/>
      <c r="F3" s="174"/>
      <c r="G3" s="86"/>
      <c r="H3" s="174"/>
      <c r="I3" s="87"/>
      <c r="J3" s="174"/>
      <c r="K3" s="86"/>
      <c r="L3" s="99"/>
      <c r="M3" s="92"/>
    </row>
    <row r="4" spans="2:13" ht="23.25" customHeight="1">
      <c r="B4" s="230"/>
      <c r="C4" s="292" t="s">
        <v>159</v>
      </c>
      <c r="D4" s="86"/>
      <c r="E4" s="279"/>
      <c r="F4" s="174"/>
      <c r="G4" s="675" t="s">
        <v>35</v>
      </c>
      <c r="H4" s="676"/>
      <c r="I4" s="677"/>
      <c r="J4" s="445"/>
      <c r="K4" s="86"/>
      <c r="L4" s="99"/>
      <c r="M4" s="92"/>
    </row>
    <row r="5" spans="2:13" ht="17.399999999999999">
      <c r="B5" s="88"/>
      <c r="D5" s="270"/>
      <c r="E5" s="270"/>
      <c r="F5" s="91"/>
      <c r="G5" s="249" t="s">
        <v>38</v>
      </c>
      <c r="H5" s="172"/>
      <c r="I5" s="443" t="s">
        <v>88</v>
      </c>
      <c r="J5" s="172"/>
      <c r="K5" s="280" t="s">
        <v>6</v>
      </c>
      <c r="L5" s="89"/>
      <c r="M5" s="93"/>
    </row>
    <row r="6" spans="2:13" ht="35.4" customHeight="1" thickBot="1">
      <c r="B6" s="230"/>
      <c r="C6" s="265" t="s">
        <v>127</v>
      </c>
      <c r="D6" s="63"/>
      <c r="E6" s="446" t="s">
        <v>107</v>
      </c>
      <c r="F6" s="174"/>
      <c r="G6" s="268" t="s">
        <v>13</v>
      </c>
      <c r="H6" s="174"/>
      <c r="I6" s="268" t="s">
        <v>13</v>
      </c>
      <c r="J6" s="174"/>
      <c r="K6" s="447" t="s">
        <v>13</v>
      </c>
      <c r="L6" s="275"/>
      <c r="M6" s="94"/>
    </row>
    <row r="7" spans="2:13" ht="16.2" customHeight="1" thickBot="1">
      <c r="B7" s="230"/>
      <c r="C7" s="265"/>
      <c r="D7" s="63" t="s">
        <v>113</v>
      </c>
      <c r="E7" s="546">
        <f>'Tab.A Kalk. PM Antragsteller'!C2</f>
        <v>0</v>
      </c>
      <c r="F7" s="174"/>
      <c r="G7" s="393">
        <f>'Tab.A Kalk. PM Antragsteller'!L30+'Tab.A Kalk. Std Antragsteller'!L30</f>
        <v>0</v>
      </c>
      <c r="H7" s="174"/>
      <c r="I7" s="393">
        <f>'Tab.A Kalk. PM Antragsteller'!N30+'Tab.A Kalk. Std Antragsteller'!N30</f>
        <v>0</v>
      </c>
      <c r="J7" s="174"/>
      <c r="K7" s="448">
        <f>ROUND(G7+I7,0)</f>
        <v>0</v>
      </c>
      <c r="L7" s="449"/>
      <c r="M7" s="94"/>
    </row>
    <row r="8" spans="2:13" ht="6.6" customHeight="1" thickBot="1">
      <c r="B8" s="230"/>
      <c r="C8" s="265"/>
      <c r="D8" s="63"/>
      <c r="E8" s="548"/>
      <c r="F8" s="174"/>
      <c r="G8" s="394"/>
      <c r="H8" s="174"/>
      <c r="I8" s="394"/>
      <c r="J8" s="174"/>
      <c r="K8" s="460"/>
      <c r="L8" s="275"/>
      <c r="M8" s="94"/>
    </row>
    <row r="9" spans="2:13" ht="15.6" thickBot="1">
      <c r="B9" s="230"/>
      <c r="C9" s="65"/>
      <c r="D9" s="63" t="s">
        <v>114</v>
      </c>
      <c r="E9" s="546">
        <f>'Tab.A Kalk. PM Partner 1'!C2</f>
        <v>0</v>
      </c>
      <c r="F9" s="174"/>
      <c r="G9" s="393">
        <f>'Tab.A Kalk. PM Partner 1'!L30+'Tab.A Kalk. Std Partner 1'!L30</f>
        <v>0</v>
      </c>
      <c r="H9" s="174"/>
      <c r="I9" s="393">
        <f>'Tab.A Kalk. PM Partner 1'!N30+'Tab.A Kalk. Std Partner 1'!N30</f>
        <v>0</v>
      </c>
      <c r="J9" s="174"/>
      <c r="K9" s="461">
        <f>ROUND(G9+I9,0)</f>
        <v>0</v>
      </c>
      <c r="L9" s="264"/>
      <c r="M9" s="92"/>
    </row>
    <row r="10" spans="2:13" ht="5.0999999999999996" customHeight="1" thickBot="1">
      <c r="B10" s="258"/>
      <c r="C10" s="268"/>
      <c r="D10" s="63"/>
      <c r="E10" s="548"/>
      <c r="F10" s="177"/>
      <c r="G10" s="394"/>
      <c r="H10" s="177"/>
      <c r="I10" s="394"/>
      <c r="J10" s="177"/>
      <c r="K10" s="460"/>
      <c r="L10" s="259"/>
      <c r="M10" s="95"/>
    </row>
    <row r="11" spans="2:13" ht="15.6" thickBot="1">
      <c r="B11" s="258"/>
      <c r="C11" s="65"/>
      <c r="D11" s="63" t="s">
        <v>115</v>
      </c>
      <c r="E11" s="546">
        <f>'Tab.A Kalk. PM Partner 2'!C2</f>
        <v>0</v>
      </c>
      <c r="F11" s="177"/>
      <c r="G11" s="393">
        <f>'Tab.A Kalk. PM Partner 2'!L30+'Tab.A Kalk. Std Partner 2'!L30</f>
        <v>0</v>
      </c>
      <c r="H11" s="174"/>
      <c r="I11" s="393">
        <f>'Tab.A Kalk. PM Partner 2'!N30+'Tab.A Kalk. Std Partner 2'!N30</f>
        <v>0</v>
      </c>
      <c r="J11" s="450"/>
      <c r="K11" s="448">
        <f>ROUND(G11+I11,0)</f>
        <v>0</v>
      </c>
      <c r="L11" s="451"/>
      <c r="M11" s="95"/>
    </row>
    <row r="12" spans="2:13" ht="5.0999999999999996" customHeight="1" thickBot="1">
      <c r="B12" s="258"/>
      <c r="C12" s="268"/>
      <c r="D12" s="63"/>
      <c r="E12" s="548"/>
      <c r="F12" s="177"/>
      <c r="G12" s="394"/>
      <c r="H12" s="177"/>
      <c r="I12" s="394"/>
      <c r="J12" s="177"/>
      <c r="K12" s="460"/>
      <c r="L12" s="259"/>
      <c r="M12" s="95"/>
    </row>
    <row r="13" spans="2:13" ht="15.6" thickBot="1">
      <c r="B13" s="258"/>
      <c r="C13" s="65"/>
      <c r="D13" s="63" t="s">
        <v>116</v>
      </c>
      <c r="E13" s="546">
        <f>'Tab.A Kalk. PM Partner 3'!C2</f>
        <v>0</v>
      </c>
      <c r="F13" s="177"/>
      <c r="G13" s="393">
        <f>'Tab.A Kalk. PM Partner 3'!L30+'Tab.A Kalk. Std Partner 3'!L30</f>
        <v>0</v>
      </c>
      <c r="H13" s="174"/>
      <c r="I13" s="393">
        <f>'Tab.A Kalk. PM Partner 3'!N30+'Tab.A Kalk. Std Partner 3'!N30</f>
        <v>0</v>
      </c>
      <c r="J13" s="450"/>
      <c r="K13" s="448">
        <f>ROUND(G13+I13,0)</f>
        <v>0</v>
      </c>
      <c r="L13" s="451"/>
      <c r="M13" s="95"/>
    </row>
    <row r="14" spans="2:13" ht="5.0999999999999996" customHeight="1" thickBot="1">
      <c r="B14" s="258"/>
      <c r="C14" s="268"/>
      <c r="D14" s="63"/>
      <c r="E14" s="548"/>
      <c r="F14" s="177"/>
      <c r="G14" s="394"/>
      <c r="H14" s="177"/>
      <c r="I14" s="394"/>
      <c r="J14" s="177"/>
      <c r="K14" s="460"/>
      <c r="L14" s="259"/>
      <c r="M14" s="95"/>
    </row>
    <row r="15" spans="2:13" ht="15.6" thickBot="1">
      <c r="B15" s="258"/>
      <c r="C15" s="65"/>
      <c r="D15" s="63" t="s">
        <v>117</v>
      </c>
      <c r="E15" s="546">
        <f>'Tab.A Kalk. PM Partner 4'!C2</f>
        <v>0</v>
      </c>
      <c r="F15" s="177"/>
      <c r="G15" s="393">
        <f>'Tab.A Kalk. PM Partner 4'!L30+'Tab.A Kalk. Std Partner 4'!L30</f>
        <v>0</v>
      </c>
      <c r="H15" s="174"/>
      <c r="I15" s="393">
        <f>'Tab.A Kalk. PM Partner 4'!N30+'Tab.A Kalk. Std Partner 4'!N30</f>
        <v>0</v>
      </c>
      <c r="J15" s="174"/>
      <c r="K15" s="448">
        <f>ROUND(G15+I15,0)</f>
        <v>0</v>
      </c>
      <c r="L15" s="451"/>
      <c r="M15" s="95"/>
    </row>
    <row r="16" spans="2:13" ht="5.0999999999999996" customHeight="1" thickBot="1">
      <c r="B16" s="258"/>
      <c r="C16" s="268"/>
      <c r="D16" s="63"/>
      <c r="E16" s="548"/>
      <c r="F16" s="177"/>
      <c r="G16" s="394"/>
      <c r="H16" s="177"/>
      <c r="I16" s="394"/>
      <c r="J16" s="177"/>
      <c r="K16" s="460"/>
      <c r="L16" s="259"/>
      <c r="M16" s="95"/>
    </row>
    <row r="17" spans="2:13" ht="15.6" thickBot="1">
      <c r="B17" s="258"/>
      <c r="C17" s="65"/>
      <c r="D17" s="63" t="s">
        <v>118</v>
      </c>
      <c r="E17" s="546">
        <f>'Tab.A Kalk. PM Partner 5'!C2</f>
        <v>0</v>
      </c>
      <c r="F17" s="177"/>
      <c r="G17" s="393">
        <f>'Tab.A Kalk. PM Partner 5'!L30+'Tab.A Kalk. Std Partner 5'!L30</f>
        <v>0</v>
      </c>
      <c r="H17" s="177"/>
      <c r="I17" s="393">
        <f>'Tab.A Kalk. PM Partner 5'!N30+'Tab.A Kalk. Std Partner 5'!N30</f>
        <v>0</v>
      </c>
      <c r="J17" s="177"/>
      <c r="K17" s="448">
        <f>ROUND(G17+I17,0)</f>
        <v>0</v>
      </c>
      <c r="L17" s="451"/>
      <c r="M17" s="95"/>
    </row>
    <row r="18" spans="2:13" ht="5.0999999999999996" customHeight="1" thickBot="1">
      <c r="B18" s="258"/>
      <c r="C18" s="268"/>
      <c r="D18" s="63"/>
      <c r="E18" s="63"/>
      <c r="F18" s="286"/>
      <c r="G18" s="394"/>
      <c r="H18" s="287"/>
      <c r="I18" s="395"/>
      <c r="J18" s="287"/>
      <c r="K18" s="281"/>
      <c r="L18" s="259"/>
      <c r="M18" s="95"/>
    </row>
    <row r="19" spans="2:13" ht="5.0999999999999996" customHeight="1" thickTop="1" thickBot="1">
      <c r="B19" s="258"/>
      <c r="C19" s="185"/>
      <c r="D19" s="185"/>
      <c r="E19" s="185"/>
      <c r="F19" s="262"/>
      <c r="G19" s="185"/>
      <c r="H19" s="262"/>
      <c r="I19" s="185"/>
      <c r="J19" s="262"/>
      <c r="K19" s="282"/>
      <c r="L19" s="263"/>
      <c r="M19" s="96"/>
    </row>
    <row r="20" spans="2:13" ht="18.600000000000001" thickTop="1" thickBot="1">
      <c r="B20" s="258"/>
      <c r="C20" s="65"/>
      <c r="D20" s="63" t="s">
        <v>119</v>
      </c>
      <c r="E20" s="63"/>
      <c r="F20" s="177"/>
      <c r="G20" s="283">
        <f>ROUND(SUM(G7:G17),0)</f>
        <v>0</v>
      </c>
      <c r="H20" s="254"/>
      <c r="I20" s="283">
        <f>ROUND(SUM(I7:I17),0)</f>
        <v>0</v>
      </c>
      <c r="J20" s="254"/>
      <c r="K20" s="283">
        <f>ROUND(SUM(K7:K17),0)</f>
        <v>0</v>
      </c>
      <c r="L20" s="264"/>
      <c r="M20" s="96"/>
    </row>
    <row r="21" spans="2:13" ht="5.0999999999999996" customHeight="1" thickTop="1" thickBot="1">
      <c r="B21" s="258"/>
      <c r="C21" s="268"/>
      <c r="D21" s="63"/>
      <c r="E21" s="63"/>
      <c r="F21" s="177"/>
      <c r="G21" s="64"/>
      <c r="H21" s="177"/>
      <c r="I21" s="64"/>
      <c r="J21" s="177"/>
      <c r="K21" s="64"/>
      <c r="L21" s="259"/>
      <c r="M21" s="95"/>
    </row>
    <row r="22" spans="2:13" ht="19.5" customHeight="1" thickTop="1">
      <c r="B22" s="258"/>
      <c r="C22" s="185"/>
      <c r="D22" s="185"/>
      <c r="E22" s="185"/>
      <c r="F22" s="262"/>
      <c r="G22" s="185"/>
      <c r="H22" s="262"/>
      <c r="I22" s="185"/>
      <c r="J22" s="262"/>
      <c r="K22" s="185"/>
      <c r="L22" s="263"/>
      <c r="M22" s="96"/>
    </row>
    <row r="23" spans="2:13" ht="29.25" customHeight="1">
      <c r="B23" s="88"/>
      <c r="C23" s="265" t="s">
        <v>10</v>
      </c>
      <c r="D23" s="270"/>
      <c r="E23" s="178" t="s">
        <v>34</v>
      </c>
      <c r="F23" s="174"/>
      <c r="G23" s="266"/>
      <c r="H23" s="174"/>
      <c r="I23" s="266"/>
      <c r="J23" s="174"/>
      <c r="K23" s="266"/>
      <c r="L23" s="267"/>
      <c r="M23" s="96"/>
    </row>
    <row r="24" spans="2:13" ht="16.2" customHeight="1">
      <c r="B24" s="88"/>
      <c r="C24" s="265"/>
      <c r="D24" s="270"/>
      <c r="E24" s="178"/>
      <c r="F24" s="174"/>
      <c r="G24" s="266"/>
      <c r="H24" s="174"/>
      <c r="I24" s="266"/>
      <c r="J24" s="174"/>
      <c r="K24" s="266"/>
      <c r="L24" s="267"/>
      <c r="M24" s="96"/>
    </row>
    <row r="25" spans="2:13" ht="6" customHeight="1" thickBot="1">
      <c r="B25" s="88"/>
      <c r="C25" s="265"/>
      <c r="D25" s="270"/>
      <c r="E25" s="178"/>
      <c r="F25" s="174"/>
      <c r="G25" s="266"/>
      <c r="H25" s="174"/>
      <c r="I25" s="266"/>
      <c r="J25" s="174"/>
      <c r="K25" s="266"/>
      <c r="L25" s="267"/>
      <c r="M25" s="96"/>
    </row>
    <row r="26" spans="2:13" ht="15.9" customHeight="1" thickBot="1">
      <c r="B26" s="230"/>
      <c r="C26" s="268" t="s">
        <v>11</v>
      </c>
      <c r="D26" s="63" t="s">
        <v>121</v>
      </c>
      <c r="E26" s="546">
        <f>'Tab.A Kalk. PM Antragsteller'!C2</f>
        <v>0</v>
      </c>
      <c r="F26" s="174"/>
      <c r="G26" s="545">
        <f>'Tab.B Eigenant. Antragsteller'!E20</f>
        <v>0</v>
      </c>
      <c r="H26" s="174"/>
      <c r="I26" s="545">
        <f>'Tab.B Eigenant. Antragsteller'!G20</f>
        <v>0</v>
      </c>
      <c r="J26" s="174"/>
      <c r="K26" s="461">
        <f>ROUND(G26+I26,0)</f>
        <v>0</v>
      </c>
      <c r="L26" s="264"/>
      <c r="M26" s="92"/>
    </row>
    <row r="27" spans="2:13" ht="6" customHeight="1" thickBot="1">
      <c r="B27" s="258"/>
      <c r="C27" s="268"/>
      <c r="D27" s="63"/>
      <c r="E27" s="548"/>
      <c r="F27" s="177"/>
      <c r="G27" s="544"/>
      <c r="H27" s="177"/>
      <c r="I27" s="544"/>
      <c r="J27" s="177"/>
      <c r="K27" s="281"/>
      <c r="L27" s="259"/>
      <c r="M27" s="95"/>
    </row>
    <row r="28" spans="2:13" ht="15.9" customHeight="1" thickBot="1">
      <c r="B28" s="230"/>
      <c r="C28" s="268" t="s">
        <v>11</v>
      </c>
      <c r="D28" s="63" t="s">
        <v>120</v>
      </c>
      <c r="E28" s="546">
        <f>'Tab.A Kalk. PM Partner 1'!C2</f>
        <v>0</v>
      </c>
      <c r="F28" s="174"/>
      <c r="G28" s="545">
        <f>'Tab.B Eigenant. Partner 1'!E20</f>
        <v>0</v>
      </c>
      <c r="H28" s="174"/>
      <c r="I28" s="545">
        <f>'Tab.B Eigenant. Partner 1'!G20</f>
        <v>0</v>
      </c>
      <c r="J28" s="174"/>
      <c r="K28" s="461">
        <f>ROUND(G28+I28,0)</f>
        <v>0</v>
      </c>
      <c r="L28" s="264"/>
      <c r="M28" s="92"/>
    </row>
    <row r="29" spans="2:13" ht="5.0999999999999996" customHeight="1" thickBot="1">
      <c r="B29" s="258"/>
      <c r="C29" s="268"/>
      <c r="D29" s="63"/>
      <c r="E29" s="548"/>
      <c r="F29" s="177"/>
      <c r="G29" s="544"/>
      <c r="H29" s="177"/>
      <c r="I29" s="544"/>
      <c r="J29" s="177"/>
      <c r="K29" s="281"/>
      <c r="L29" s="259"/>
      <c r="M29" s="95"/>
    </row>
    <row r="30" spans="2:13" ht="15.9" customHeight="1" thickBot="1">
      <c r="B30" s="230"/>
      <c r="C30" s="268" t="s">
        <v>11</v>
      </c>
      <c r="D30" s="63" t="s">
        <v>122</v>
      </c>
      <c r="E30" s="546">
        <f>'Tab.A Kalk. PM Partner 2'!C2</f>
        <v>0</v>
      </c>
      <c r="F30" s="174"/>
      <c r="G30" s="545">
        <f>'Tab.B Eigenant. Partner 2'!E20</f>
        <v>0</v>
      </c>
      <c r="H30" s="174"/>
      <c r="I30" s="545">
        <f>'Tab.B Eigenant. Partner 2'!G20</f>
        <v>0</v>
      </c>
      <c r="J30" s="174"/>
      <c r="K30" s="461">
        <f>ROUND(G30+I30,0)</f>
        <v>0</v>
      </c>
      <c r="L30" s="264"/>
      <c r="M30" s="92"/>
    </row>
    <row r="31" spans="2:13" ht="5.0999999999999996" customHeight="1" thickBot="1">
      <c r="B31" s="258"/>
      <c r="C31" s="268"/>
      <c r="D31" s="63"/>
      <c r="E31" s="548"/>
      <c r="F31" s="177"/>
      <c r="G31" s="544"/>
      <c r="H31" s="177"/>
      <c r="I31" s="544"/>
      <c r="J31" s="177"/>
      <c r="K31" s="281"/>
      <c r="L31" s="259"/>
      <c r="M31" s="95"/>
    </row>
    <row r="32" spans="2:13" ht="15.9" customHeight="1" thickBot="1">
      <c r="B32" s="230"/>
      <c r="C32" s="268" t="s">
        <v>11</v>
      </c>
      <c r="D32" s="63" t="s">
        <v>123</v>
      </c>
      <c r="E32" s="546">
        <f>'Tab.A Kalk. PM Partner 3'!C2</f>
        <v>0</v>
      </c>
      <c r="F32" s="174"/>
      <c r="G32" s="545">
        <f>'Tab.B Eigenant. Partner 3'!E20</f>
        <v>0</v>
      </c>
      <c r="H32" s="174"/>
      <c r="I32" s="545">
        <f>'Tab.B Eigenant. Partner 3'!G20</f>
        <v>0</v>
      </c>
      <c r="J32" s="174"/>
      <c r="K32" s="461">
        <f>ROUND(G32+I32,0)</f>
        <v>0</v>
      </c>
      <c r="L32" s="264"/>
      <c r="M32" s="92"/>
    </row>
    <row r="33" spans="2:13" ht="5.0999999999999996" customHeight="1" thickBot="1">
      <c r="B33" s="258"/>
      <c r="C33" s="268"/>
      <c r="D33" s="63"/>
      <c r="E33" s="548"/>
      <c r="F33" s="177"/>
      <c r="G33" s="544"/>
      <c r="H33" s="177"/>
      <c r="I33" s="544"/>
      <c r="J33" s="177"/>
      <c r="K33" s="281"/>
      <c r="L33" s="259"/>
      <c r="M33" s="95"/>
    </row>
    <row r="34" spans="2:13" ht="15.9" customHeight="1" thickBot="1">
      <c r="B34" s="230"/>
      <c r="C34" s="268" t="s">
        <v>11</v>
      </c>
      <c r="D34" s="63" t="s">
        <v>124</v>
      </c>
      <c r="E34" s="546">
        <f>'Tab.A Kalk. PM Partner 4'!C2</f>
        <v>0</v>
      </c>
      <c r="F34" s="174"/>
      <c r="G34" s="545">
        <f>'Tab.B Eigenant. Partner 4'!E20</f>
        <v>0</v>
      </c>
      <c r="H34" s="174"/>
      <c r="I34" s="545">
        <f>'Tab.B Eigenant. Partner 4'!G20</f>
        <v>0</v>
      </c>
      <c r="J34" s="174"/>
      <c r="K34" s="461">
        <f>ROUND(G34+I34,0)</f>
        <v>0</v>
      </c>
      <c r="L34" s="264"/>
      <c r="M34" s="92"/>
    </row>
    <row r="35" spans="2:13" ht="5.0999999999999996" customHeight="1" thickBot="1">
      <c r="B35" s="258"/>
      <c r="C35" s="268"/>
      <c r="D35" s="63"/>
      <c r="E35" s="548"/>
      <c r="F35" s="177"/>
      <c r="G35" s="544"/>
      <c r="H35" s="177"/>
      <c r="I35" s="544"/>
      <c r="J35" s="177"/>
      <c r="K35" s="281"/>
      <c r="L35" s="259"/>
      <c r="M35" s="95"/>
    </row>
    <row r="36" spans="2:13" ht="15.6" customHeight="1" thickBot="1">
      <c r="B36" s="258"/>
      <c r="C36" s="268" t="s">
        <v>11</v>
      </c>
      <c r="D36" s="63" t="s">
        <v>125</v>
      </c>
      <c r="E36" s="546">
        <f>'Tab.A Kalk. PM Partner 5'!C2</f>
        <v>0</v>
      </c>
      <c r="F36" s="177"/>
      <c r="G36" s="545">
        <f>'Tab.B Eigenant. Partner 5'!E20</f>
        <v>0</v>
      </c>
      <c r="H36" s="177"/>
      <c r="I36" s="545">
        <f>'Tab.B Eigenant. Partner 5'!G20</f>
        <v>0</v>
      </c>
      <c r="J36" s="177"/>
      <c r="K36" s="461">
        <f>ROUND(G36+I36,0)</f>
        <v>0</v>
      </c>
      <c r="L36" s="259"/>
      <c r="M36" s="95"/>
    </row>
    <row r="37" spans="2:13" ht="5.0999999999999996" customHeight="1" thickBot="1">
      <c r="B37" s="258"/>
      <c r="C37" s="268"/>
      <c r="D37" s="63"/>
      <c r="E37" s="63"/>
      <c r="F37" s="286"/>
      <c r="G37" s="394"/>
      <c r="H37" s="287"/>
      <c r="I37" s="395"/>
      <c r="J37" s="287"/>
      <c r="K37" s="281"/>
      <c r="L37" s="259"/>
      <c r="M37" s="95"/>
    </row>
    <row r="38" spans="2:13" ht="5.0999999999999996" customHeight="1" thickTop="1" thickBot="1">
      <c r="B38" s="258"/>
      <c r="C38" s="185"/>
      <c r="D38" s="185"/>
      <c r="E38" s="185"/>
      <c r="F38" s="262"/>
      <c r="G38" s="185"/>
      <c r="H38" s="262"/>
      <c r="I38" s="185"/>
      <c r="J38" s="262"/>
      <c r="K38" s="282"/>
      <c r="L38" s="263"/>
      <c r="M38" s="96"/>
    </row>
    <row r="39" spans="2:13" ht="18.600000000000001" thickTop="1" thickBot="1">
      <c r="B39" s="258"/>
      <c r="C39" s="65"/>
      <c r="D39" s="63" t="s">
        <v>40</v>
      </c>
      <c r="E39" s="63"/>
      <c r="F39" s="177"/>
      <c r="G39" s="283">
        <f>ROUND(SUM(G26:G36),0)</f>
        <v>0</v>
      </c>
      <c r="H39" s="254"/>
      <c r="I39" s="283">
        <f>ROUND(SUM(I26:I36),0)</f>
        <v>0</v>
      </c>
      <c r="J39" s="254"/>
      <c r="K39" s="283">
        <f>ROUND(SUM(K26:K36),0)</f>
        <v>0</v>
      </c>
      <c r="L39" s="264"/>
      <c r="M39" s="96"/>
    </row>
    <row r="40" spans="2:13" ht="5.0999999999999996" customHeight="1" thickTop="1" thickBot="1">
      <c r="B40" s="258"/>
      <c r="C40" s="268"/>
      <c r="D40" s="63"/>
      <c r="E40" s="63"/>
      <c r="F40" s="177"/>
      <c r="G40" s="64"/>
      <c r="H40" s="177"/>
      <c r="I40" s="64"/>
      <c r="J40" s="177"/>
      <c r="K40" s="64"/>
      <c r="L40" s="259"/>
      <c r="M40" s="95"/>
    </row>
    <row r="41" spans="2:13" ht="19.5" customHeight="1" thickTop="1">
      <c r="B41" s="258"/>
      <c r="C41" s="185"/>
      <c r="D41" s="185"/>
      <c r="E41" s="185"/>
      <c r="F41" s="262"/>
      <c r="G41" s="185"/>
      <c r="H41" s="262"/>
      <c r="I41" s="185"/>
      <c r="J41" s="262"/>
      <c r="K41" s="185"/>
      <c r="L41" s="263"/>
      <c r="M41" s="96"/>
    </row>
    <row r="42" spans="2:13" ht="5.0999999999999996" customHeight="1">
      <c r="B42" s="258"/>
      <c r="C42" s="268"/>
      <c r="D42" s="63"/>
      <c r="E42" s="63"/>
      <c r="F42" s="177"/>
      <c r="G42" s="64"/>
      <c r="H42" s="177"/>
      <c r="I42" s="64"/>
      <c r="J42" s="177"/>
      <c r="K42" s="281"/>
      <c r="L42" s="259"/>
      <c r="M42" s="95"/>
    </row>
    <row r="43" spans="2:13" ht="5.0999999999999996" customHeight="1" thickBot="1">
      <c r="B43" s="230"/>
      <c r="C43" s="260"/>
      <c r="D43" s="260"/>
      <c r="E43" s="260"/>
      <c r="F43" s="261"/>
      <c r="G43" s="261"/>
      <c r="H43" s="261"/>
      <c r="I43" s="261"/>
      <c r="J43" s="261"/>
      <c r="K43" s="285"/>
      <c r="L43" s="259"/>
      <c r="M43" s="92"/>
    </row>
    <row r="44" spans="2:13" ht="24.9" customHeight="1" thickTop="1" thickBot="1">
      <c r="B44" s="230"/>
      <c r="C44" s="265" t="s">
        <v>41</v>
      </c>
      <c r="D44" s="396"/>
      <c r="E44" s="265"/>
      <c r="F44" s="284"/>
      <c r="G44" s="330">
        <f>G20-G39</f>
        <v>0</v>
      </c>
      <c r="H44" s="281"/>
      <c r="I44" s="330">
        <f>I20-I39</f>
        <v>0</v>
      </c>
      <c r="J44" s="281"/>
      <c r="K44" s="330">
        <f>K20-K39</f>
        <v>0</v>
      </c>
      <c r="L44" s="271"/>
      <c r="M44" s="97"/>
    </row>
    <row r="45" spans="2:13" ht="24.9" customHeight="1" thickTop="1">
      <c r="B45" s="230"/>
      <c r="C45" s="265"/>
      <c r="D45" s="396"/>
      <c r="E45" s="265"/>
      <c r="F45" s="284"/>
      <c r="G45" s="373"/>
      <c r="H45" s="281"/>
      <c r="I45" s="373"/>
      <c r="J45" s="281"/>
      <c r="K45" s="373"/>
      <c r="L45" s="271"/>
      <c r="M45" s="97"/>
    </row>
    <row r="46" spans="2:13" ht="24.9" customHeight="1">
      <c r="B46" s="230"/>
      <c r="C46" s="378"/>
      <c r="D46" s="396"/>
      <c r="E46" s="265"/>
      <c r="F46" s="284"/>
      <c r="G46" s="373"/>
      <c r="H46" s="281"/>
      <c r="I46" s="373"/>
      <c r="J46" s="281"/>
      <c r="K46" s="373"/>
      <c r="L46" s="271"/>
      <c r="M46" s="97"/>
    </row>
    <row r="47" spans="2:13" ht="12.75" customHeight="1">
      <c r="B47" s="272"/>
      <c r="C47" s="276"/>
      <c r="D47" s="397"/>
      <c r="E47" s="276"/>
      <c r="F47" s="269"/>
      <c r="G47" s="273"/>
      <c r="H47" s="269"/>
      <c r="I47" s="273"/>
      <c r="J47" s="269"/>
      <c r="K47" s="98"/>
      <c r="L47" s="274"/>
      <c r="M47" s="97"/>
    </row>
    <row r="48" spans="2:1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sheetData>
  <sheetProtection algorithmName="SHA-512" hashValue="RitzQd5G0aZms+bPpXbIo0+BCMBG9CaikpI6KVJzHVvoDgEYoZamTYfkou52q+4nqxvazg+lXTVl9jXBzUNVyQ==" saltValue="uvcvfm0EC47Oo5NZG38t3w==" spinCount="100000" sheet="1" objects="1" scenarios="1"/>
  <mergeCells count="1">
    <mergeCell ref="G4:I4"/>
  </mergeCells>
  <phoneticPr fontId="43" type="noConversion"/>
  <printOptions horizontalCentered="1" verticalCentered="1"/>
  <pageMargins left="0.55118110236220474" right="0.47244094488188981" top="1.1811023622047245" bottom="0.74803149606299213" header="0.9055118110236221" footer="0.51181102362204722"/>
  <pageSetup paperSize="9" scale="74" orientation="landscape" r:id="rId1"/>
  <headerFooter alignWithMargins="0">
    <oddHeader>&amp;R&amp;"Arial,Fett"&amp;14&amp;A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K58"/>
  <sheetViews>
    <sheetView zoomScaleNormal="100" workbookViewId="0">
      <selection activeCell="F9" sqref="F9"/>
    </sheetView>
  </sheetViews>
  <sheetFormatPr baseColWidth="10" defaultColWidth="0" defaultRowHeight="13.2" zeroHeight="1"/>
  <cols>
    <col min="1" max="1" width="1.6640625" style="3" customWidth="1"/>
    <col min="2" max="2" width="5.6640625" style="3" customWidth="1"/>
    <col min="3" max="3" width="31.44140625" style="3" customWidth="1"/>
    <col min="4" max="4" width="1.6640625" style="3" customWidth="1"/>
    <col min="5" max="5" width="18.5546875" style="3" customWidth="1"/>
    <col min="6" max="6" width="2.33203125" style="3" customWidth="1"/>
    <col min="7" max="7" width="16.88671875" style="3" customWidth="1"/>
    <col min="8" max="8" width="1.6640625" style="3" customWidth="1"/>
    <col min="9" max="9" width="16.88671875" style="3" customWidth="1"/>
    <col min="10" max="11" width="1.6640625" style="3" customWidth="1"/>
    <col min="12" max="16384" width="0" style="3" hidden="1"/>
  </cols>
  <sheetData>
    <row r="1" spans="2:11" ht="9.9" customHeight="1"/>
    <row r="2" spans="2:11" ht="9.9" customHeight="1">
      <c r="B2" s="225"/>
      <c r="C2" s="226"/>
      <c r="D2" s="226"/>
      <c r="E2" s="226"/>
      <c r="F2" s="226"/>
      <c r="G2" s="226"/>
      <c r="H2" s="551"/>
      <c r="I2" s="226"/>
      <c r="J2" s="67"/>
      <c r="K2" s="112"/>
    </row>
    <row r="3" spans="2:11" ht="22.8">
      <c r="B3" s="227"/>
      <c r="C3" s="441" t="s">
        <v>139</v>
      </c>
      <c r="D3" s="441"/>
      <c r="E3" s="80"/>
      <c r="F3" s="90"/>
      <c r="G3" s="290"/>
      <c r="H3" s="552"/>
      <c r="I3" s="559"/>
      <c r="J3" s="85"/>
      <c r="K3" s="85"/>
    </row>
    <row r="4" spans="2:11" ht="15" customHeight="1">
      <c r="B4" s="227"/>
      <c r="C4" s="292" t="s">
        <v>159</v>
      </c>
      <c r="D4" s="292"/>
      <c r="E4" s="80"/>
      <c r="F4" s="290"/>
      <c r="G4" s="290"/>
      <c r="H4" s="552"/>
      <c r="I4" s="559"/>
      <c r="J4" s="85"/>
      <c r="K4" s="85"/>
    </row>
    <row r="5" spans="2:11" ht="15" customHeight="1">
      <c r="B5" s="227"/>
      <c r="C5" s="292"/>
      <c r="D5" s="292"/>
      <c r="E5" s="80"/>
      <c r="F5" s="290"/>
      <c r="G5" s="290"/>
      <c r="H5" s="552"/>
      <c r="I5" s="559"/>
      <c r="J5" s="85"/>
      <c r="K5" s="85"/>
    </row>
    <row r="6" spans="2:11" ht="15" customHeight="1">
      <c r="B6" s="227"/>
      <c r="C6" s="228"/>
      <c r="D6" s="228"/>
      <c r="E6" s="255"/>
      <c r="F6" s="290"/>
      <c r="G6" s="255"/>
      <c r="H6" s="552"/>
      <c r="I6" s="559"/>
      <c r="J6" s="85"/>
      <c r="K6" s="85"/>
    </row>
    <row r="7" spans="2:11" ht="17.25" customHeight="1">
      <c r="B7" s="229"/>
      <c r="C7" s="291" t="s">
        <v>127</v>
      </c>
      <c r="D7" s="291"/>
      <c r="E7" s="295">
        <f>'Tab. C Finanzierungsübersicht'!K20</f>
        <v>0</v>
      </c>
      <c r="F7" s="293"/>
      <c r="G7" s="293"/>
      <c r="H7" s="553"/>
      <c r="I7" s="560"/>
      <c r="J7" s="100"/>
      <c r="K7" s="81"/>
    </row>
    <row r="8" spans="2:11" ht="15" customHeight="1">
      <c r="B8" s="230"/>
      <c r="C8" s="204"/>
      <c r="D8" s="204"/>
      <c r="E8" s="252"/>
      <c r="F8" s="174"/>
      <c r="G8" s="268"/>
      <c r="H8" s="554"/>
      <c r="I8" s="268"/>
      <c r="J8" s="105"/>
      <c r="K8" s="82"/>
    </row>
    <row r="9" spans="2:11" ht="17.25" customHeight="1">
      <c r="B9" s="236"/>
      <c r="C9" s="253" t="s">
        <v>42</v>
      </c>
      <c r="D9" s="253"/>
      <c r="E9" s="295">
        <f>'Tab. C Finanzierungsübersicht'!K39</f>
        <v>0</v>
      </c>
      <c r="F9" s="288"/>
      <c r="G9" s="391" t="str">
        <f>IF(E7,E9/E7," ")</f>
        <v xml:space="preserve"> </v>
      </c>
      <c r="H9" s="555"/>
      <c r="I9" s="550" t="str">
        <f>IF(G7,G9/G7," ")</f>
        <v xml:space="preserve"> </v>
      </c>
      <c r="J9" s="106"/>
      <c r="K9" s="83"/>
    </row>
    <row r="10" spans="2:11" ht="5.0999999999999996" customHeight="1" thickBot="1">
      <c r="B10" s="231"/>
      <c r="C10" s="179"/>
      <c r="D10" s="179"/>
      <c r="E10" s="232"/>
      <c r="F10" s="233"/>
      <c r="G10" s="233"/>
      <c r="H10" s="556"/>
      <c r="I10" s="233"/>
      <c r="J10" s="84"/>
      <c r="K10" s="84"/>
    </row>
    <row r="11" spans="2:11" ht="4.5" customHeight="1" thickTop="1">
      <c r="B11" s="234"/>
      <c r="C11" s="185"/>
      <c r="D11" s="185"/>
      <c r="E11" s="185"/>
      <c r="F11" s="235"/>
      <c r="G11" s="235"/>
      <c r="H11" s="557"/>
      <c r="I11" s="561"/>
      <c r="J11" s="107"/>
      <c r="K11" s="84"/>
    </row>
    <row r="12" spans="2:11" ht="17.399999999999999">
      <c r="B12" s="231"/>
      <c r="C12" s="291" t="s">
        <v>43</v>
      </c>
      <c r="D12" s="291"/>
      <c r="E12" s="294">
        <f>'Tab. C Finanzierungsübersicht'!K44</f>
        <v>0</v>
      </c>
      <c r="F12" s="289"/>
      <c r="G12" s="392" t="str">
        <f>IF(E7,E12/E7," ")</f>
        <v xml:space="preserve"> </v>
      </c>
      <c r="H12" s="558"/>
      <c r="I12" s="562" t="str">
        <f>IF(G7,G12/G7," ")</f>
        <v xml:space="preserve"> </v>
      </c>
      <c r="J12" s="101"/>
      <c r="K12" s="84"/>
    </row>
    <row r="13" spans="2:11" ht="9.9" customHeight="1">
      <c r="B13" s="108"/>
      <c r="C13" s="109"/>
      <c r="D13" s="109"/>
      <c r="E13" s="110"/>
      <c r="F13" s="102"/>
      <c r="G13" s="111"/>
      <c r="H13" s="102"/>
      <c r="I13" s="111"/>
      <c r="J13" s="103"/>
      <c r="K13" s="84"/>
    </row>
    <row r="14" spans="2:11" ht="9.9" customHeight="1">
      <c r="B14" s="10"/>
      <c r="C14" s="2"/>
      <c r="D14" s="2"/>
      <c r="E14" s="1"/>
      <c r="F14" s="1"/>
      <c r="G14" s="1"/>
      <c r="H14" s="61"/>
      <c r="I14" s="1"/>
      <c r="J14" s="61"/>
      <c r="K14" s="1"/>
    </row>
    <row r="15" spans="2:11" hidden="1"/>
    <row r="16" spans="2:11" hidden="1"/>
    <row r="17" spans="2:10" hidden="1"/>
    <row r="18" spans="2:10">
      <c r="B18" s="589"/>
      <c r="C18" s="590"/>
      <c r="D18" s="590"/>
      <c r="E18" s="551"/>
      <c r="F18" s="551"/>
      <c r="G18" s="551"/>
      <c r="H18" s="551"/>
      <c r="I18" s="551"/>
      <c r="J18" s="67"/>
    </row>
    <row r="19" spans="2:10" ht="22.8">
      <c r="B19" s="591"/>
      <c r="C19" s="441" t="s">
        <v>142</v>
      </c>
      <c r="D19" s="441"/>
      <c r="E19" s="80"/>
      <c r="F19" s="90"/>
      <c r="G19" s="61"/>
      <c r="H19" s="61"/>
      <c r="I19" s="61"/>
      <c r="J19" s="549"/>
    </row>
    <row r="20" spans="2:10">
      <c r="B20" s="591"/>
      <c r="C20" s="292" t="s">
        <v>159</v>
      </c>
      <c r="D20" s="292"/>
      <c r="E20" s="61"/>
      <c r="F20" s="61"/>
      <c r="G20" s="61"/>
      <c r="H20" s="61"/>
      <c r="I20" s="61"/>
      <c r="J20" s="549"/>
    </row>
    <row r="21" spans="2:10">
      <c r="B21" s="591"/>
      <c r="C21" s="292"/>
      <c r="D21" s="292"/>
      <c r="E21" s="61"/>
      <c r="F21" s="61"/>
      <c r="G21" s="61"/>
      <c r="H21" s="61"/>
      <c r="I21" s="61"/>
      <c r="J21" s="549"/>
    </row>
    <row r="22" spans="2:10" ht="15.6">
      <c r="B22" s="591"/>
      <c r="C22" s="255" t="s">
        <v>160</v>
      </c>
      <c r="D22" s="255"/>
      <c r="E22" s="255" t="s">
        <v>140</v>
      </c>
      <c r="F22" s="255"/>
      <c r="G22" s="255" t="s">
        <v>43</v>
      </c>
      <c r="H22" s="255"/>
      <c r="I22" s="255" t="s">
        <v>141</v>
      </c>
      <c r="J22" s="549"/>
    </row>
    <row r="23" spans="2:10" ht="4.5" customHeight="1">
      <c r="B23" s="591"/>
      <c r="C23" s="61"/>
      <c r="D23" s="61"/>
      <c r="E23" s="255"/>
      <c r="F23" s="255"/>
      <c r="G23" s="255"/>
      <c r="H23" s="255"/>
      <c r="I23" s="255"/>
      <c r="J23" s="549"/>
    </row>
    <row r="24" spans="2:10" ht="15.6">
      <c r="B24" s="591"/>
      <c r="C24" s="598">
        <f>'Tab.A Kalk. PM Antragsteller'!C2</f>
        <v>0</v>
      </c>
      <c r="D24" s="291"/>
      <c r="E24" s="295">
        <f>'Tab. C Finanzierungsübersicht'!K7</f>
        <v>0</v>
      </c>
      <c r="F24" s="61"/>
      <c r="G24" s="295">
        <f>E24-'Tab. C Finanzierungsübersicht'!K26</f>
        <v>0</v>
      </c>
      <c r="H24" s="61"/>
      <c r="I24" s="391" t="str">
        <f>IF(E24,G24/E24," ")</f>
        <v xml:space="preserve"> </v>
      </c>
      <c r="J24" s="549"/>
    </row>
    <row r="25" spans="2:10" ht="4.5" customHeight="1">
      <c r="B25" s="591"/>
      <c r="C25" s="255"/>
      <c r="D25" s="291"/>
      <c r="E25" s="61"/>
      <c r="F25" s="61"/>
      <c r="G25" s="61"/>
      <c r="H25" s="61"/>
      <c r="I25" s="61"/>
      <c r="J25" s="549"/>
    </row>
    <row r="26" spans="2:10" ht="15.6">
      <c r="B26" s="591"/>
      <c r="C26" s="598">
        <f>'Tab.A Kalk. PM Partner 1'!C2</f>
        <v>0</v>
      </c>
      <c r="D26" s="291"/>
      <c r="E26" s="295">
        <f>'Tab. C Finanzierungsübersicht'!K9</f>
        <v>0</v>
      </c>
      <c r="F26" s="61"/>
      <c r="G26" s="295">
        <f>E26-'Tab. C Finanzierungsübersicht'!K28</f>
        <v>0</v>
      </c>
      <c r="H26" s="61"/>
      <c r="I26" s="391" t="str">
        <f>IF(E26,G26/E26," ")</f>
        <v xml:space="preserve"> </v>
      </c>
      <c r="J26" s="549"/>
    </row>
    <row r="27" spans="2:10" ht="4.5" customHeight="1">
      <c r="B27" s="591"/>
      <c r="C27" s="597"/>
      <c r="D27" s="61"/>
      <c r="E27" s="255"/>
      <c r="F27" s="255"/>
      <c r="G27" s="255"/>
      <c r="H27" s="255"/>
      <c r="I27" s="255"/>
      <c r="J27" s="549"/>
    </row>
    <row r="28" spans="2:10" ht="15.6">
      <c r="B28" s="591"/>
      <c r="C28" s="598">
        <f>'Tab.A Kalk. PM Partner 2'!C2</f>
        <v>0</v>
      </c>
      <c r="D28" s="291"/>
      <c r="E28" s="295">
        <f>'Tab. C Finanzierungsübersicht'!K11</f>
        <v>0</v>
      </c>
      <c r="F28" s="61"/>
      <c r="G28" s="295">
        <f>E28-'Tab. C Finanzierungsübersicht'!K30</f>
        <v>0</v>
      </c>
      <c r="H28" s="61"/>
      <c r="I28" s="391" t="str">
        <f>IF(E28,G28/E28," ")</f>
        <v xml:space="preserve"> </v>
      </c>
      <c r="J28" s="549"/>
    </row>
    <row r="29" spans="2:10" ht="4.5" customHeight="1">
      <c r="B29" s="591"/>
      <c r="C29" s="255"/>
      <c r="D29" s="291"/>
      <c r="E29" s="61"/>
      <c r="F29" s="61"/>
      <c r="G29" s="61"/>
      <c r="H29" s="61"/>
      <c r="I29" s="61"/>
      <c r="J29" s="549"/>
    </row>
    <row r="30" spans="2:10" ht="15.6">
      <c r="B30" s="591"/>
      <c r="C30" s="598">
        <f>'Tab.A Kalk. PM Partner 3'!C2</f>
        <v>0</v>
      </c>
      <c r="D30" s="291"/>
      <c r="E30" s="295">
        <f>'Tab. C Finanzierungsübersicht'!K13</f>
        <v>0</v>
      </c>
      <c r="F30" s="61"/>
      <c r="G30" s="295">
        <f>E30-'Tab. C Finanzierungsübersicht'!K32</f>
        <v>0</v>
      </c>
      <c r="H30" s="61"/>
      <c r="I30" s="391" t="str">
        <f>IF(E30,G30/E30," ")</f>
        <v xml:space="preserve"> </v>
      </c>
      <c r="J30" s="549"/>
    </row>
    <row r="31" spans="2:10" ht="4.5" customHeight="1">
      <c r="B31" s="591"/>
      <c r="C31" s="255"/>
      <c r="D31" s="291"/>
      <c r="E31" s="61"/>
      <c r="F31" s="61"/>
      <c r="G31" s="61"/>
      <c r="H31" s="61"/>
      <c r="I31" s="61"/>
      <c r="J31" s="549"/>
    </row>
    <row r="32" spans="2:10" ht="15.6">
      <c r="B32" s="591"/>
      <c r="C32" s="598">
        <f>'Tab.A Kalk. PM Partner 4'!C2</f>
        <v>0</v>
      </c>
      <c r="D32" s="291"/>
      <c r="E32" s="295">
        <f>'Tab. C Finanzierungsübersicht'!K15</f>
        <v>0</v>
      </c>
      <c r="F32" s="61"/>
      <c r="G32" s="295">
        <f>E32-'Tab. C Finanzierungsübersicht'!K34</f>
        <v>0</v>
      </c>
      <c r="H32" s="61"/>
      <c r="I32" s="391" t="str">
        <f>IF(E32,G32/E32," ")</f>
        <v xml:space="preserve"> </v>
      </c>
      <c r="J32" s="549"/>
    </row>
    <row r="33" spans="1:11" ht="4.5" customHeight="1">
      <c r="B33" s="591"/>
      <c r="C33" s="255"/>
      <c r="D33" s="291"/>
      <c r="E33" s="61"/>
      <c r="F33" s="61"/>
      <c r="G33" s="61"/>
      <c r="H33" s="61"/>
      <c r="I33" s="61"/>
      <c r="J33" s="549"/>
    </row>
    <row r="34" spans="1:11" ht="15.6">
      <c r="B34" s="591"/>
      <c r="C34" s="598">
        <f>'Tab.A Kalk. PM Partner 5'!C2</f>
        <v>0</v>
      </c>
      <c r="D34" s="291"/>
      <c r="E34" s="295">
        <f>'Tab. C Finanzierungsübersicht'!K17</f>
        <v>0</v>
      </c>
      <c r="F34" s="61"/>
      <c r="G34" s="295">
        <f>E34-'Tab. C Finanzierungsübersicht'!K36</f>
        <v>0</v>
      </c>
      <c r="H34" s="61"/>
      <c r="I34" s="391" t="str">
        <f>IF(E34,G34/E34," ")</f>
        <v xml:space="preserve"> </v>
      </c>
      <c r="J34" s="549"/>
    </row>
    <row r="35" spans="1:11" ht="5.0999999999999996" customHeight="1" thickBot="1">
      <c r="A35" s="61"/>
      <c r="B35" s="231"/>
      <c r="C35" s="179"/>
      <c r="D35" s="179"/>
      <c r="E35" s="232"/>
      <c r="F35" s="233"/>
      <c r="G35" s="233"/>
      <c r="H35" s="233"/>
      <c r="I35" s="233"/>
      <c r="J35" s="84"/>
      <c r="K35" s="84"/>
    </row>
    <row r="36" spans="1:11" ht="4.5" customHeight="1" thickTop="1">
      <c r="A36" s="61"/>
      <c r="B36" s="234"/>
      <c r="C36" s="185"/>
      <c r="D36" s="185"/>
      <c r="E36" s="185"/>
      <c r="F36" s="235"/>
      <c r="G36" s="235"/>
      <c r="H36" s="235"/>
      <c r="I36" s="235"/>
      <c r="J36" s="107"/>
      <c r="K36" s="84"/>
    </row>
    <row r="37" spans="1:11" ht="15.6">
      <c r="B37" s="591"/>
      <c r="C37" s="255" t="s">
        <v>143</v>
      </c>
      <c r="D37" s="291"/>
      <c r="E37" s="592">
        <f>SUM(E24:E35)</f>
        <v>0</v>
      </c>
      <c r="F37" s="61"/>
      <c r="G37" s="592">
        <f>SUM(G24:G35)</f>
        <v>0</v>
      </c>
      <c r="H37" s="61"/>
      <c r="I37" s="563" t="str">
        <f>IF(E37,G37/E37," ")</f>
        <v xml:space="preserve"> </v>
      </c>
      <c r="J37" s="549"/>
    </row>
    <row r="38" spans="1:11" ht="9.75" customHeight="1">
      <c r="B38" s="593"/>
      <c r="C38" s="594"/>
      <c r="D38" s="594"/>
      <c r="E38" s="595"/>
      <c r="F38" s="595"/>
      <c r="G38" s="595"/>
      <c r="H38" s="595"/>
      <c r="I38" s="595"/>
      <c r="J38" s="596"/>
    </row>
    <row r="39" spans="1:11" ht="15.6">
      <c r="C39" s="291"/>
      <c r="D39" s="291"/>
    </row>
    <row r="40" spans="1:11"/>
    <row r="41" spans="1:11"/>
    <row r="42" spans="1:11"/>
    <row r="43" spans="1:11"/>
    <row r="44" spans="1:11"/>
    <row r="45" spans="1:11"/>
    <row r="46" spans="1:11"/>
    <row r="47" spans="1:11"/>
    <row r="48" spans="1:11"/>
    <row r="49"/>
    <row r="50"/>
    <row r="51"/>
    <row r="52"/>
    <row r="53"/>
    <row r="54"/>
    <row r="55"/>
    <row r="56"/>
    <row r="57"/>
    <row r="58"/>
  </sheetData>
  <sheetProtection algorithmName="SHA-512" hashValue="yxiYECTpOulSFKN41IWPVheENdSjM9gF6OyGPte+qAKBpAzfrhA+xxR7tFLiDOEcrBT7cn7o+4HTvS403d/VSg==" saltValue="wahxlD9T8GONKEf5lQvjKg==" spinCount="100000" sheet="1" objects="1" scenarios="1"/>
  <printOptions horizontalCentered="1" verticalCentered="1"/>
  <pageMargins left="0.47244094488188981" right="0.43307086614173229" top="1.2598425196850394" bottom="0.78740157480314965" header="0.9055118110236221" footer="0.51181102362204722"/>
  <pageSetup paperSize="9" orientation="landscape" r:id="rId1"/>
  <headerFooter alignWithMargins="0">
    <oddHeader>&amp;R&amp;"Arial,Fett"&amp;14&amp;A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Q159"/>
  <sheetViews>
    <sheetView view="pageBreakPreview" topLeftCell="A4" zoomScaleNormal="100" zoomScaleSheetLayoutView="100" workbookViewId="0">
      <selection activeCell="C60" sqref="C60"/>
    </sheetView>
  </sheetViews>
  <sheetFormatPr baseColWidth="10" defaultColWidth="0" defaultRowHeight="13.2" zeroHeight="1"/>
  <cols>
    <col min="1" max="1" width="7.33203125" style="41" customWidth="1"/>
    <col min="2" max="2" width="4" style="41" customWidth="1"/>
    <col min="3" max="3" width="2.5546875" style="41" customWidth="1"/>
    <col min="4" max="4" width="0.88671875" style="41" customWidth="1"/>
    <col min="5" max="5" width="8.88671875" style="41" customWidth="1"/>
    <col min="6" max="6" width="11.33203125" style="41" customWidth="1"/>
    <col min="7" max="7" width="6.33203125" style="41" customWidth="1"/>
    <col min="8" max="8" width="6" style="41" customWidth="1"/>
    <col min="9" max="9" width="10.5546875" style="41" customWidth="1"/>
    <col min="10" max="10" width="6.44140625" style="41" customWidth="1"/>
    <col min="11" max="11" width="4" style="41" customWidth="1"/>
    <col min="12" max="12" width="2.6640625" style="41" customWidth="1"/>
    <col min="13" max="13" width="21.5546875" style="41" customWidth="1"/>
    <col min="14" max="14" width="2.33203125" style="41" customWidth="1"/>
    <col min="15" max="15" width="2.5546875" style="41" customWidth="1"/>
    <col min="16" max="16" width="9.6640625" style="41" customWidth="1"/>
    <col min="17" max="17" width="3.6640625" style="303" customWidth="1"/>
    <col min="18" max="16384" width="0" style="41" hidden="1"/>
  </cols>
  <sheetData>
    <row r="1" spans="1:16" ht="22.5" customHeight="1">
      <c r="A1" s="162"/>
      <c r="B1" s="309" t="s">
        <v>46</v>
      </c>
      <c r="C1" s="310"/>
      <c r="D1" s="310"/>
      <c r="E1" s="310"/>
      <c r="F1" s="310"/>
      <c r="G1" s="310"/>
      <c r="H1" s="310"/>
      <c r="I1" s="310"/>
      <c r="J1" s="310"/>
      <c r="K1" s="310"/>
      <c r="L1" s="310"/>
      <c r="M1" s="310"/>
      <c r="N1" s="310"/>
      <c r="O1" s="310"/>
      <c r="P1" s="164"/>
    </row>
    <row r="2" spans="1:16" ht="12" customHeight="1">
      <c r="A2" s="44"/>
      <c r="B2" s="113"/>
      <c r="C2" s="311"/>
      <c r="D2" s="311"/>
      <c r="E2" s="45"/>
      <c r="F2" s="45"/>
      <c r="G2" s="45"/>
      <c r="H2" s="45"/>
      <c r="I2" s="45"/>
      <c r="J2" s="45"/>
      <c r="K2" s="45"/>
      <c r="L2" s="45"/>
      <c r="M2" s="45"/>
      <c r="N2" s="390" t="s">
        <v>68</v>
      </c>
      <c r="O2" s="678" t="s">
        <v>69</v>
      </c>
      <c r="P2" s="679"/>
    </row>
    <row r="3" spans="1:16" ht="12" customHeight="1">
      <c r="A3" s="44"/>
      <c r="B3" s="113" t="s">
        <v>14</v>
      </c>
      <c r="C3" s="113" t="s">
        <v>144</v>
      </c>
      <c r="D3" s="113"/>
      <c r="E3" s="45"/>
      <c r="F3" s="45"/>
      <c r="G3" s="45"/>
      <c r="H3" s="45"/>
      <c r="I3" s="45"/>
      <c r="J3" s="45"/>
      <c r="K3" s="45"/>
      <c r="L3" s="45"/>
      <c r="M3" s="46"/>
      <c r="N3" s="379"/>
      <c r="O3" s="45"/>
      <c r="P3" s="52"/>
    </row>
    <row r="4" spans="1:16" ht="12" customHeight="1">
      <c r="A4" s="44"/>
      <c r="B4" s="45"/>
      <c r="C4" s="45"/>
      <c r="D4" s="45"/>
      <c r="E4" s="45"/>
      <c r="F4" s="45"/>
      <c r="G4" s="45"/>
      <c r="H4" s="45"/>
      <c r="I4" s="45"/>
      <c r="J4" s="45"/>
      <c r="K4" s="45"/>
      <c r="L4" s="45"/>
      <c r="M4" s="45"/>
      <c r="N4" s="383"/>
      <c r="O4" s="45"/>
      <c r="P4" s="52"/>
    </row>
    <row r="5" spans="1:16" ht="12" customHeight="1">
      <c r="A5" s="44"/>
      <c r="B5" s="113" t="s">
        <v>15</v>
      </c>
      <c r="C5" s="113" t="s">
        <v>108</v>
      </c>
      <c r="D5" s="113"/>
      <c r="E5" s="45"/>
      <c r="F5" s="45"/>
      <c r="G5" s="45"/>
      <c r="H5" s="45"/>
      <c r="I5" s="45"/>
      <c r="J5" s="45"/>
      <c r="K5" s="45"/>
      <c r="L5" s="45"/>
      <c r="M5" s="46"/>
      <c r="N5" s="379"/>
      <c r="O5" s="45"/>
      <c r="P5" s="52"/>
    </row>
    <row r="6" spans="1:16" ht="12" customHeight="1">
      <c r="A6" s="44"/>
      <c r="B6" s="45"/>
      <c r="C6" s="45"/>
      <c r="D6" s="45"/>
      <c r="E6" s="45"/>
      <c r="F6" s="45"/>
      <c r="G6" s="45"/>
      <c r="H6" s="45"/>
      <c r="I6" s="45"/>
      <c r="J6" s="45"/>
      <c r="K6" s="45"/>
      <c r="L6" s="45"/>
      <c r="M6" s="45"/>
      <c r="N6" s="383"/>
      <c r="O6" s="45"/>
      <c r="P6" s="52"/>
    </row>
    <row r="7" spans="1:16" ht="12" customHeight="1">
      <c r="A7" s="44"/>
      <c r="B7" s="113" t="s">
        <v>16</v>
      </c>
      <c r="C7" s="374" t="s">
        <v>65</v>
      </c>
      <c r="D7" s="306"/>
      <c r="E7" s="306"/>
      <c r="F7" s="306"/>
      <c r="G7" s="306"/>
      <c r="H7" s="307"/>
      <c r="I7" s="45"/>
      <c r="J7" s="45"/>
      <c r="K7" s="45"/>
      <c r="L7" s="45"/>
      <c r="M7" s="45"/>
      <c r="N7" s="383"/>
      <c r="O7" s="45"/>
      <c r="P7" s="52"/>
    </row>
    <row r="8" spans="1:16" ht="4.5" customHeight="1">
      <c r="A8" s="44"/>
      <c r="B8" s="113"/>
      <c r="C8" s="306"/>
      <c r="D8" s="306"/>
      <c r="E8" s="306"/>
      <c r="F8" s="306"/>
      <c r="G8" s="306"/>
      <c r="H8" s="307"/>
      <c r="I8" s="45"/>
      <c r="J8" s="45"/>
      <c r="K8" s="45"/>
      <c r="L8" s="45"/>
      <c r="M8" s="45"/>
      <c r="N8" s="383"/>
      <c r="O8" s="45"/>
      <c r="P8" s="52"/>
    </row>
    <row r="9" spans="1:16" ht="12" customHeight="1">
      <c r="A9" s="44"/>
      <c r="B9" s="45"/>
      <c r="C9" s="45"/>
      <c r="D9" s="45"/>
      <c r="E9" s="692"/>
      <c r="F9" s="693"/>
      <c r="G9" s="693"/>
      <c r="H9" s="693"/>
      <c r="I9" s="693"/>
      <c r="J9" s="693"/>
      <c r="K9" s="693"/>
      <c r="L9" s="694"/>
      <c r="M9" s="45"/>
      <c r="N9" s="379"/>
      <c r="O9" s="45"/>
      <c r="P9" s="52"/>
    </row>
    <row r="10" spans="1:16" ht="4.5" customHeight="1">
      <c r="A10" s="44"/>
      <c r="B10" s="45"/>
      <c r="C10" s="45"/>
      <c r="D10" s="45"/>
      <c r="E10" s="384"/>
      <c r="F10" s="384"/>
      <c r="G10" s="384"/>
      <c r="H10" s="384"/>
      <c r="I10" s="384"/>
      <c r="J10" s="384"/>
      <c r="K10" s="384"/>
      <c r="L10" s="384"/>
      <c r="M10" s="45"/>
      <c r="N10" s="383"/>
      <c r="O10" s="45"/>
      <c r="P10" s="52"/>
    </row>
    <row r="11" spans="1:16" ht="12" customHeight="1">
      <c r="A11" s="44"/>
      <c r="B11" s="45"/>
      <c r="C11" s="45"/>
      <c r="D11" s="45"/>
      <c r="E11" s="695"/>
      <c r="F11" s="696"/>
      <c r="G11" s="696"/>
      <c r="H11" s="696"/>
      <c r="I11" s="696"/>
      <c r="J11" s="696"/>
      <c r="K11" s="696"/>
      <c r="L11" s="697"/>
      <c r="M11" s="45"/>
      <c r="N11" s="379"/>
      <c r="O11" s="45"/>
      <c r="P11" s="52"/>
    </row>
    <row r="12" spans="1:16" ht="4.5" customHeight="1">
      <c r="A12" s="44"/>
      <c r="B12" s="45"/>
      <c r="C12" s="45"/>
      <c r="D12" s="45"/>
      <c r="E12" s="384"/>
      <c r="F12" s="384"/>
      <c r="G12" s="384"/>
      <c r="H12" s="384"/>
      <c r="I12" s="384"/>
      <c r="J12" s="384"/>
      <c r="K12" s="384"/>
      <c r="L12" s="384"/>
      <c r="M12" s="45"/>
      <c r="N12" s="383"/>
      <c r="O12" s="45"/>
      <c r="P12" s="52"/>
    </row>
    <row r="13" spans="1:16" ht="12" customHeight="1">
      <c r="A13" s="44"/>
      <c r="B13" s="45"/>
      <c r="C13" s="45"/>
      <c r="D13" s="45"/>
      <c r="E13" s="692"/>
      <c r="F13" s="696"/>
      <c r="G13" s="696"/>
      <c r="H13" s="696"/>
      <c r="I13" s="696"/>
      <c r="J13" s="696"/>
      <c r="K13" s="696"/>
      <c r="L13" s="697"/>
      <c r="M13" s="45"/>
      <c r="N13" s="379"/>
      <c r="O13" s="45"/>
      <c r="P13" s="52"/>
    </row>
    <row r="14" spans="1:16" ht="38.25" customHeight="1">
      <c r="A14" s="44"/>
      <c r="B14" s="700" t="s">
        <v>152</v>
      </c>
      <c r="C14" s="701"/>
      <c r="D14" s="701"/>
      <c r="E14" s="701"/>
      <c r="F14" s="701"/>
      <c r="G14" s="701"/>
      <c r="H14" s="701"/>
      <c r="I14" s="701"/>
      <c r="J14" s="701"/>
      <c r="K14" s="701"/>
      <c r="L14" s="701"/>
      <c r="M14" s="701"/>
      <c r="N14" s="701"/>
      <c r="O14" s="701"/>
      <c r="P14" s="702"/>
    </row>
    <row r="15" spans="1:16">
      <c r="A15" s="44"/>
      <c r="B15" s="45"/>
      <c r="C15" s="45" t="s">
        <v>44</v>
      </c>
      <c r="D15" s="45"/>
      <c r="E15" s="45"/>
      <c r="F15" s="45"/>
      <c r="G15" s="45"/>
      <c r="H15" s="45"/>
      <c r="I15" s="45"/>
      <c r="J15" s="45"/>
      <c r="K15" s="45"/>
      <c r="L15" s="45"/>
      <c r="M15" s="45"/>
      <c r="N15" s="45"/>
      <c r="O15" s="45"/>
      <c r="P15" s="52"/>
    </row>
    <row r="16" spans="1:16" ht="12" customHeight="1">
      <c r="A16" s="44"/>
      <c r="B16" s="45"/>
      <c r="C16" s="45"/>
      <c r="D16" s="45"/>
      <c r="E16" s="45"/>
      <c r="F16" s="45"/>
      <c r="G16" s="45"/>
      <c r="H16" s="45"/>
      <c r="I16" s="45"/>
      <c r="J16" s="45"/>
      <c r="K16" s="45"/>
      <c r="L16" s="45"/>
      <c r="M16" s="45"/>
      <c r="N16" s="45"/>
      <c r="O16" s="45"/>
      <c r="P16" s="52"/>
    </row>
    <row r="17" spans="1:17" s="42" customFormat="1" ht="14.1" customHeight="1">
      <c r="A17" s="47"/>
      <c r="B17" s="48"/>
      <c r="C17" s="380"/>
      <c r="D17" s="298"/>
      <c r="E17" s="682" t="s">
        <v>78</v>
      </c>
      <c r="F17" s="683"/>
      <c r="G17" s="683"/>
      <c r="H17" s="683"/>
      <c r="I17" s="683"/>
      <c r="J17" s="683"/>
      <c r="K17" s="683"/>
      <c r="L17" s="683"/>
      <c r="M17" s="683"/>
      <c r="N17" s="683"/>
      <c r="O17" s="683"/>
      <c r="P17" s="684"/>
      <c r="Q17" s="304"/>
    </row>
    <row r="18" spans="1:17" s="42" customFormat="1" ht="14.1" customHeight="1">
      <c r="A18" s="47"/>
      <c r="B18" s="48"/>
      <c r="C18" s="381"/>
      <c r="D18" s="298"/>
      <c r="E18" s="685"/>
      <c r="F18" s="685"/>
      <c r="G18" s="685"/>
      <c r="H18" s="685"/>
      <c r="I18" s="685"/>
      <c r="J18" s="685"/>
      <c r="K18" s="685"/>
      <c r="L18" s="685"/>
      <c r="M18" s="685"/>
      <c r="N18" s="685"/>
      <c r="O18" s="685"/>
      <c r="P18" s="686"/>
      <c r="Q18" s="304"/>
    </row>
    <row r="19" spans="1:17" s="42" customFormat="1" ht="8.25" customHeight="1">
      <c r="A19" s="47"/>
      <c r="B19" s="48"/>
      <c r="C19" s="381"/>
      <c r="D19" s="298"/>
      <c r="E19" s="455"/>
      <c r="F19" s="455"/>
      <c r="G19" s="455"/>
      <c r="H19" s="455"/>
      <c r="I19" s="455"/>
      <c r="J19" s="455"/>
      <c r="K19" s="455"/>
      <c r="L19" s="455"/>
      <c r="M19" s="455"/>
      <c r="N19" s="455"/>
      <c r="O19" s="455"/>
      <c r="P19" s="456"/>
      <c r="Q19" s="304"/>
    </row>
    <row r="20" spans="1:17" s="42" customFormat="1" ht="14.1" customHeight="1">
      <c r="A20" s="47"/>
      <c r="B20" s="48"/>
      <c r="C20" s="380"/>
      <c r="D20" s="298"/>
      <c r="E20" s="682" t="s">
        <v>80</v>
      </c>
      <c r="F20" s="705"/>
      <c r="G20" s="705"/>
      <c r="H20" s="705"/>
      <c r="I20" s="705"/>
      <c r="J20" s="705"/>
      <c r="K20" s="705"/>
      <c r="L20" s="705"/>
      <c r="M20" s="705"/>
      <c r="N20" s="705"/>
      <c r="O20" s="705"/>
      <c r="P20" s="706"/>
      <c r="Q20" s="304"/>
    </row>
    <row r="21" spans="1:17" s="42" customFormat="1" ht="9.75" customHeight="1">
      <c r="A21" s="47"/>
      <c r="B21" s="48"/>
      <c r="C21" s="48"/>
      <c r="D21" s="298"/>
      <c r="E21" s="454"/>
      <c r="F21" s="313"/>
      <c r="G21" s="313"/>
      <c r="H21" s="313"/>
      <c r="I21" s="313"/>
      <c r="J21" s="313"/>
      <c r="K21" s="313"/>
      <c r="L21" s="313"/>
      <c r="M21" s="313"/>
      <c r="N21" s="313"/>
      <c r="O21" s="313"/>
      <c r="P21" s="457"/>
      <c r="Q21" s="304"/>
    </row>
    <row r="22" spans="1:17" s="42" customFormat="1" ht="13.95" customHeight="1">
      <c r="A22" s="47"/>
      <c r="B22" s="48"/>
      <c r="C22" s="380"/>
      <c r="D22" s="298"/>
      <c r="E22" s="682" t="s">
        <v>145</v>
      </c>
      <c r="F22" s="683"/>
      <c r="G22" s="683"/>
      <c r="H22" s="683"/>
      <c r="I22" s="683"/>
      <c r="J22" s="683"/>
      <c r="K22" s="683"/>
      <c r="L22" s="683"/>
      <c r="M22" s="683"/>
      <c r="N22" s="683"/>
      <c r="O22" s="683"/>
      <c r="P22" s="684"/>
      <c r="Q22" s="304"/>
    </row>
    <row r="23" spans="1:17" s="42" customFormat="1" ht="14.1" customHeight="1">
      <c r="A23" s="47"/>
      <c r="B23" s="48"/>
      <c r="C23" s="381"/>
      <c r="D23" s="298"/>
      <c r="E23" s="685"/>
      <c r="F23" s="685"/>
      <c r="G23" s="685"/>
      <c r="H23" s="685"/>
      <c r="I23" s="685"/>
      <c r="J23" s="685"/>
      <c r="K23" s="685"/>
      <c r="L23" s="685"/>
      <c r="M23" s="685"/>
      <c r="N23" s="685"/>
      <c r="O23" s="685"/>
      <c r="P23" s="686"/>
      <c r="Q23" s="304"/>
    </row>
    <row r="24" spans="1:17" s="42" customFormat="1" ht="6.75" customHeight="1">
      <c r="A24" s="47"/>
      <c r="B24" s="48"/>
      <c r="C24" s="381"/>
      <c r="D24" s="298"/>
      <c r="E24" s="455"/>
      <c r="F24" s="455"/>
      <c r="G24" s="455"/>
      <c r="H24" s="455"/>
      <c r="I24" s="455"/>
      <c r="J24" s="455"/>
      <c r="K24" s="455"/>
      <c r="L24" s="455"/>
      <c r="M24" s="455"/>
      <c r="N24" s="455"/>
      <c r="O24" s="455"/>
      <c r="P24" s="456"/>
      <c r="Q24" s="304"/>
    </row>
    <row r="25" spans="1:17" s="42" customFormat="1" ht="14.1" customHeight="1">
      <c r="A25" s="47"/>
      <c r="B25" s="48"/>
      <c r="C25" s="380"/>
      <c r="D25" s="298"/>
      <c r="E25" s="682" t="s">
        <v>146</v>
      </c>
      <c r="F25" s="682"/>
      <c r="G25" s="682"/>
      <c r="H25" s="682"/>
      <c r="I25" s="682"/>
      <c r="J25" s="682"/>
      <c r="K25" s="682"/>
      <c r="L25" s="682"/>
      <c r="M25" s="682"/>
      <c r="N25" s="682"/>
      <c r="O25" s="682"/>
      <c r="P25" s="689"/>
      <c r="Q25" s="304"/>
    </row>
    <row r="26" spans="1:17" s="302" customFormat="1" ht="25.5" customHeight="1">
      <c r="A26" s="299"/>
      <c r="B26" s="300"/>
      <c r="C26" s="381"/>
      <c r="D26" s="298"/>
      <c r="E26" s="690"/>
      <c r="F26" s="690"/>
      <c r="G26" s="690"/>
      <c r="H26" s="690"/>
      <c r="I26" s="690"/>
      <c r="J26" s="690"/>
      <c r="K26" s="690"/>
      <c r="L26" s="690"/>
      <c r="M26" s="690"/>
      <c r="N26" s="690"/>
      <c r="O26" s="690"/>
      <c r="P26" s="691"/>
      <c r="Q26" s="304"/>
    </row>
    <row r="27" spans="1:17" s="42" customFormat="1" ht="7.5" customHeight="1">
      <c r="A27" s="47"/>
      <c r="B27" s="48"/>
      <c r="C27" s="381"/>
      <c r="D27" s="298"/>
      <c r="E27" s="455"/>
      <c r="F27" s="455"/>
      <c r="G27" s="455"/>
      <c r="H27" s="455"/>
      <c r="I27" s="455"/>
      <c r="J27" s="455"/>
      <c r="K27" s="455"/>
      <c r="L27" s="455"/>
      <c r="M27" s="455"/>
      <c r="N27" s="455"/>
      <c r="O27" s="455"/>
      <c r="P27" s="456"/>
      <c r="Q27" s="304"/>
    </row>
    <row r="28" spans="1:17" s="42" customFormat="1" ht="14.1" customHeight="1">
      <c r="A28" s="47"/>
      <c r="B28" s="48"/>
      <c r="C28" s="380"/>
      <c r="D28" s="298"/>
      <c r="E28" s="682" t="s">
        <v>147</v>
      </c>
      <c r="F28" s="682"/>
      <c r="G28" s="682"/>
      <c r="H28" s="682"/>
      <c r="I28" s="682"/>
      <c r="J28" s="682"/>
      <c r="K28" s="682"/>
      <c r="L28" s="682"/>
      <c r="M28" s="682"/>
      <c r="N28" s="682"/>
      <c r="O28" s="682"/>
      <c r="P28" s="689"/>
      <c r="Q28" s="304"/>
    </row>
    <row r="29" spans="1:17" s="302" customFormat="1" ht="14.25" customHeight="1">
      <c r="A29" s="299"/>
      <c r="B29" s="300"/>
      <c r="C29" s="381"/>
      <c r="D29" s="298"/>
      <c r="E29" s="690"/>
      <c r="F29" s="690"/>
      <c r="G29" s="690"/>
      <c r="H29" s="690"/>
      <c r="I29" s="690"/>
      <c r="J29" s="690"/>
      <c r="K29" s="690"/>
      <c r="L29" s="690"/>
      <c r="M29" s="690"/>
      <c r="N29" s="690"/>
      <c r="O29" s="690"/>
      <c r="P29" s="691"/>
      <c r="Q29" s="304"/>
    </row>
    <row r="30" spans="1:17" s="302" customFormat="1" ht="8.25" customHeight="1">
      <c r="A30" s="299"/>
      <c r="B30" s="300"/>
      <c r="C30" s="381"/>
      <c r="D30" s="298"/>
      <c r="E30" s="455"/>
      <c r="F30" s="455"/>
      <c r="G30" s="455"/>
      <c r="H30" s="455"/>
      <c r="I30" s="455"/>
      <c r="J30" s="455"/>
      <c r="K30" s="455"/>
      <c r="L30" s="455"/>
      <c r="M30" s="455"/>
      <c r="N30" s="455"/>
      <c r="O30" s="455"/>
      <c r="P30" s="456"/>
      <c r="Q30" s="304"/>
    </row>
    <row r="31" spans="1:17" s="42" customFormat="1" ht="14.1" customHeight="1">
      <c r="A31" s="47"/>
      <c r="B31" s="48"/>
      <c r="C31" s="380"/>
      <c r="D31" s="298"/>
      <c r="E31" s="683" t="s">
        <v>45</v>
      </c>
      <c r="F31" s="683"/>
      <c r="G31" s="683"/>
      <c r="H31" s="683"/>
      <c r="I31" s="683"/>
      <c r="J31" s="683"/>
      <c r="K31" s="683"/>
      <c r="L31" s="683"/>
      <c r="M31" s="683"/>
      <c r="N31" s="683"/>
      <c r="O31" s="683"/>
      <c r="P31" s="684"/>
      <c r="Q31" s="304"/>
    </row>
    <row r="32" spans="1:17" s="42" customFormat="1" ht="14.1" customHeight="1">
      <c r="A32" s="47"/>
      <c r="B32" s="48"/>
      <c r="C32" s="381"/>
      <c r="D32" s="298"/>
      <c r="E32" s="685"/>
      <c r="F32" s="685"/>
      <c r="G32" s="685"/>
      <c r="H32" s="685"/>
      <c r="I32" s="685"/>
      <c r="J32" s="685"/>
      <c r="K32" s="685"/>
      <c r="L32" s="685"/>
      <c r="M32" s="685"/>
      <c r="N32" s="685"/>
      <c r="O32" s="685"/>
      <c r="P32" s="686"/>
      <c r="Q32" s="304"/>
    </row>
    <row r="33" spans="1:17" s="302" customFormat="1" ht="6.75" customHeight="1">
      <c r="A33" s="299"/>
      <c r="B33" s="300"/>
      <c r="C33" s="381"/>
      <c r="D33" s="298"/>
      <c r="E33" s="308"/>
      <c r="F33" s="308"/>
      <c r="G33" s="308"/>
      <c r="H33" s="308"/>
      <c r="I33" s="308"/>
      <c r="J33" s="308"/>
      <c r="K33" s="308"/>
      <c r="L33" s="308"/>
      <c r="M33" s="308"/>
      <c r="N33" s="308"/>
      <c r="O33" s="308"/>
      <c r="P33" s="301"/>
      <c r="Q33" s="304"/>
    </row>
    <row r="34" spans="1:17" s="302" customFormat="1" ht="14.1" customHeight="1">
      <c r="A34" s="299"/>
      <c r="B34" s="300"/>
      <c r="C34" s="380"/>
      <c r="D34" s="298"/>
      <c r="E34" s="682" t="s">
        <v>79</v>
      </c>
      <c r="F34" s="683"/>
      <c r="G34" s="683"/>
      <c r="H34" s="683"/>
      <c r="I34" s="683"/>
      <c r="J34" s="683"/>
      <c r="K34" s="683"/>
      <c r="L34" s="683"/>
      <c r="M34" s="683"/>
      <c r="N34" s="683"/>
      <c r="O34" s="683"/>
      <c r="P34" s="684"/>
      <c r="Q34" s="304"/>
    </row>
    <row r="35" spans="1:17" s="302" customFormat="1" ht="14.1" customHeight="1">
      <c r="A35" s="299"/>
      <c r="B35" s="300"/>
      <c r="C35" s="381"/>
      <c r="D35" s="298"/>
      <c r="E35" s="685"/>
      <c r="F35" s="685"/>
      <c r="G35" s="685"/>
      <c r="H35" s="685"/>
      <c r="I35" s="685"/>
      <c r="J35" s="685"/>
      <c r="K35" s="685"/>
      <c r="L35" s="685"/>
      <c r="M35" s="685"/>
      <c r="N35" s="685"/>
      <c r="O35" s="685"/>
      <c r="P35" s="686"/>
      <c r="Q35" s="304"/>
    </row>
    <row r="36" spans="1:17" s="42" customFormat="1" ht="9" customHeight="1">
      <c r="A36" s="47"/>
      <c r="B36" s="48"/>
      <c r="C36" s="382"/>
      <c r="D36" s="298"/>
      <c r="E36" s="312"/>
      <c r="F36" s="312"/>
      <c r="G36" s="312"/>
      <c r="H36" s="312"/>
      <c r="I36" s="312"/>
      <c r="J36" s="312"/>
      <c r="K36" s="312"/>
      <c r="L36" s="312"/>
      <c r="M36" s="312"/>
      <c r="N36" s="312"/>
      <c r="O36" s="312"/>
      <c r="P36" s="297"/>
      <c r="Q36" s="304"/>
    </row>
    <row r="37" spans="1:17" s="42" customFormat="1" ht="14.1" customHeight="1">
      <c r="A37" s="47"/>
      <c r="B37" s="48"/>
      <c r="C37" s="380"/>
      <c r="D37" s="298"/>
      <c r="E37" s="682" t="s">
        <v>81</v>
      </c>
      <c r="F37" s="682"/>
      <c r="G37" s="682"/>
      <c r="H37" s="682"/>
      <c r="I37" s="682"/>
      <c r="J37" s="682"/>
      <c r="K37" s="682"/>
      <c r="L37" s="682"/>
      <c r="M37" s="682"/>
      <c r="N37" s="682"/>
      <c r="O37" s="682"/>
      <c r="P37" s="689"/>
      <c r="Q37" s="304"/>
    </row>
    <row r="38" spans="1:17" s="42" customFormat="1" ht="9" customHeight="1">
      <c r="A38" s="47"/>
      <c r="B38" s="48"/>
      <c r="C38" s="381"/>
      <c r="D38" s="298"/>
      <c r="E38" s="690"/>
      <c r="F38" s="690"/>
      <c r="G38" s="690"/>
      <c r="H38" s="690"/>
      <c r="I38" s="690"/>
      <c r="J38" s="690"/>
      <c r="K38" s="690"/>
      <c r="L38" s="690"/>
      <c r="M38" s="690"/>
      <c r="N38" s="690"/>
      <c r="O38" s="690"/>
      <c r="P38" s="691"/>
      <c r="Q38" s="304"/>
    </row>
    <row r="39" spans="1:17" s="42" customFormat="1" ht="13.5" customHeight="1">
      <c r="A39" s="47"/>
      <c r="B39" s="48"/>
      <c r="C39" s="380"/>
      <c r="D39" s="298"/>
      <c r="E39" s="682" t="s">
        <v>148</v>
      </c>
      <c r="F39" s="683"/>
      <c r="G39" s="683"/>
      <c r="H39" s="683"/>
      <c r="I39" s="683"/>
      <c r="J39" s="683"/>
      <c r="K39" s="683"/>
      <c r="L39" s="683"/>
      <c r="M39" s="683"/>
      <c r="N39" s="683"/>
      <c r="O39" s="683"/>
      <c r="P39" s="684"/>
      <c r="Q39" s="304"/>
    </row>
    <row r="40" spans="1:17" s="42" customFormat="1" ht="14.1" customHeight="1">
      <c r="A40" s="47"/>
      <c r="B40" s="48"/>
      <c r="C40" s="381"/>
      <c r="D40" s="298"/>
      <c r="E40" s="683"/>
      <c r="F40" s="683"/>
      <c r="G40" s="683"/>
      <c r="H40" s="683"/>
      <c r="I40" s="683"/>
      <c r="J40" s="683"/>
      <c r="K40" s="683"/>
      <c r="L40" s="683"/>
      <c r="M40" s="683"/>
      <c r="N40" s="683"/>
      <c r="O40" s="683"/>
      <c r="P40" s="684"/>
      <c r="Q40" s="304"/>
    </row>
    <row r="41" spans="1:17" s="42" customFormat="1" ht="63" customHeight="1">
      <c r="A41" s="47"/>
      <c r="B41" s="48"/>
      <c r="C41" s="381"/>
      <c r="D41" s="298"/>
      <c r="E41" s="705"/>
      <c r="F41" s="705"/>
      <c r="G41" s="705"/>
      <c r="H41" s="705"/>
      <c r="I41" s="705"/>
      <c r="J41" s="705"/>
      <c r="K41" s="705"/>
      <c r="L41" s="705"/>
      <c r="M41" s="705"/>
      <c r="N41" s="705"/>
      <c r="O41" s="705"/>
      <c r="P41" s="706"/>
      <c r="Q41" s="304"/>
    </row>
    <row r="42" spans="1:17" s="302" customFormat="1" ht="7.5" customHeight="1">
      <c r="A42" s="299"/>
      <c r="B42" s="300"/>
      <c r="C42" s="381"/>
      <c r="D42" s="298"/>
      <c r="E42" s="455"/>
      <c r="F42" s="455"/>
      <c r="G42" s="455"/>
      <c r="H42" s="455"/>
      <c r="I42" s="455"/>
      <c r="J42" s="455"/>
      <c r="K42" s="455"/>
      <c r="L42" s="455"/>
      <c r="M42" s="455"/>
      <c r="N42" s="455"/>
      <c r="O42" s="455"/>
      <c r="P42" s="456"/>
      <c r="Q42" s="304"/>
    </row>
    <row r="43" spans="1:17" s="42" customFormat="1" ht="14.1" customHeight="1">
      <c r="A43" s="47"/>
      <c r="B43" s="48"/>
      <c r="C43" s="380"/>
      <c r="D43" s="298"/>
      <c r="E43" s="682" t="s">
        <v>151</v>
      </c>
      <c r="F43" s="683"/>
      <c r="G43" s="683"/>
      <c r="H43" s="683"/>
      <c r="I43" s="683"/>
      <c r="J43" s="683"/>
      <c r="K43" s="683"/>
      <c r="L43" s="683"/>
      <c r="M43" s="683"/>
      <c r="N43" s="683"/>
      <c r="O43" s="683"/>
      <c r="P43" s="684"/>
      <c r="Q43" s="304"/>
    </row>
    <row r="44" spans="1:17" s="42" customFormat="1" ht="10.5" customHeight="1">
      <c r="A44" s="47"/>
      <c r="B44" s="48"/>
      <c r="C44" s="381"/>
      <c r="D44" s="298"/>
      <c r="E44" s="375"/>
      <c r="F44" s="455"/>
      <c r="G44" s="455"/>
      <c r="H44" s="455"/>
      <c r="I44" s="455"/>
      <c r="J44" s="455"/>
      <c r="K44" s="455"/>
      <c r="L44" s="455"/>
      <c r="M44" s="455"/>
      <c r="N44" s="455"/>
      <c r="O44" s="455"/>
      <c r="P44" s="456"/>
      <c r="Q44" s="304"/>
    </row>
    <row r="45" spans="1:17" s="42" customFormat="1" ht="14.1" customHeight="1">
      <c r="A45" s="47"/>
      <c r="B45" s="48"/>
      <c r="C45" s="380"/>
      <c r="D45" s="298"/>
      <c r="E45" s="682" t="s">
        <v>83</v>
      </c>
      <c r="F45" s="683"/>
      <c r="G45" s="683"/>
      <c r="H45" s="683"/>
      <c r="I45" s="683"/>
      <c r="J45" s="683"/>
      <c r="K45" s="683"/>
      <c r="L45" s="683"/>
      <c r="M45" s="683"/>
      <c r="N45" s="683"/>
      <c r="O45" s="683"/>
      <c r="P45" s="684"/>
      <c r="Q45" s="304"/>
    </row>
    <row r="46" spans="1:17" s="42" customFormat="1" ht="14.1" customHeight="1">
      <c r="A46" s="47"/>
      <c r="B46" s="48"/>
      <c r="C46" s="381"/>
      <c r="D46" s="298"/>
      <c r="E46" s="685"/>
      <c r="F46" s="685"/>
      <c r="G46" s="685"/>
      <c r="H46" s="685"/>
      <c r="I46" s="685"/>
      <c r="J46" s="685"/>
      <c r="K46" s="685"/>
      <c r="L46" s="685"/>
      <c r="M46" s="685"/>
      <c r="N46" s="685"/>
      <c r="O46" s="685"/>
      <c r="P46" s="686"/>
      <c r="Q46" s="304"/>
    </row>
    <row r="47" spans="1:17" s="42" customFormat="1" ht="40.200000000000003" customHeight="1">
      <c r="A47" s="47"/>
      <c r="B47" s="48"/>
      <c r="C47" s="381"/>
      <c r="D47" s="298"/>
      <c r="E47" s="687"/>
      <c r="F47" s="687"/>
      <c r="G47" s="687"/>
      <c r="H47" s="687"/>
      <c r="I47" s="687"/>
      <c r="J47" s="687"/>
      <c r="K47" s="687"/>
      <c r="L47" s="687"/>
      <c r="M47" s="687"/>
      <c r="N47" s="687"/>
      <c r="O47" s="687"/>
      <c r="P47" s="688"/>
      <c r="Q47" s="304"/>
    </row>
    <row r="48" spans="1:17" s="302" customFormat="1" ht="8.25" customHeight="1">
      <c r="A48" s="299"/>
      <c r="B48" s="300"/>
      <c r="C48" s="381"/>
      <c r="D48" s="298"/>
      <c r="E48" s="308"/>
      <c r="F48" s="308"/>
      <c r="G48" s="308"/>
      <c r="H48" s="308"/>
      <c r="I48" s="308"/>
      <c r="J48" s="308"/>
      <c r="K48" s="308"/>
      <c r="L48" s="308"/>
      <c r="M48" s="308"/>
      <c r="N48" s="308"/>
      <c r="O48" s="308"/>
      <c r="P48" s="301"/>
      <c r="Q48" s="304"/>
    </row>
    <row r="49" spans="1:17" s="42" customFormat="1" ht="14.1" customHeight="1">
      <c r="A49" s="47"/>
      <c r="B49" s="48"/>
      <c r="C49" s="380"/>
      <c r="D49" s="298"/>
      <c r="E49" s="682" t="s">
        <v>84</v>
      </c>
      <c r="F49" s="683"/>
      <c r="G49" s="683"/>
      <c r="H49" s="683"/>
      <c r="I49" s="683"/>
      <c r="J49" s="683"/>
      <c r="K49" s="683"/>
      <c r="L49" s="683"/>
      <c r="M49" s="683"/>
      <c r="N49" s="683"/>
      <c r="O49" s="683"/>
      <c r="P49" s="684"/>
      <c r="Q49" s="304"/>
    </row>
    <row r="50" spans="1:17" s="42" customFormat="1" ht="15" customHeight="1">
      <c r="A50" s="47"/>
      <c r="B50" s="48"/>
      <c r="C50" s="381"/>
      <c r="D50" s="298"/>
      <c r="E50" s="685"/>
      <c r="F50" s="685"/>
      <c r="G50" s="685"/>
      <c r="H50" s="685"/>
      <c r="I50" s="685"/>
      <c r="J50" s="685"/>
      <c r="K50" s="685"/>
      <c r="L50" s="685"/>
      <c r="M50" s="685"/>
      <c r="N50" s="685"/>
      <c r="O50" s="685"/>
      <c r="P50" s="686"/>
      <c r="Q50" s="304"/>
    </row>
    <row r="51" spans="1:17" s="302" customFormat="1" ht="6" customHeight="1">
      <c r="A51" s="299"/>
      <c r="B51" s="300"/>
      <c r="C51" s="381"/>
      <c r="D51" s="298"/>
      <c r="E51" s="308"/>
      <c r="F51" s="308"/>
      <c r="G51" s="308"/>
      <c r="H51" s="308"/>
      <c r="I51" s="308"/>
      <c r="J51" s="308"/>
      <c r="K51" s="308"/>
      <c r="L51" s="308"/>
      <c r="M51" s="308"/>
      <c r="N51" s="308"/>
      <c r="O51" s="308"/>
      <c r="P51" s="301"/>
      <c r="Q51" s="304"/>
    </row>
    <row r="52" spans="1:17" s="42" customFormat="1" ht="14.1" customHeight="1">
      <c r="A52" s="47"/>
      <c r="B52" s="48"/>
      <c r="C52" s="380"/>
      <c r="D52" s="298"/>
      <c r="E52" s="682" t="s">
        <v>85</v>
      </c>
      <c r="F52" s="683"/>
      <c r="G52" s="683"/>
      <c r="H52" s="683"/>
      <c r="I52" s="683"/>
      <c r="J52" s="683"/>
      <c r="K52" s="683"/>
      <c r="L52" s="683"/>
      <c r="M52" s="683"/>
      <c r="N52" s="683"/>
      <c r="O52" s="683"/>
      <c r="P52" s="684"/>
      <c r="Q52" s="304"/>
    </row>
    <row r="53" spans="1:17" s="42" customFormat="1" ht="14.25" customHeight="1">
      <c r="A53" s="47"/>
      <c r="B53" s="48"/>
      <c r="C53" s="381"/>
      <c r="D53" s="298"/>
      <c r="E53" s="685"/>
      <c r="F53" s="685"/>
      <c r="G53" s="685"/>
      <c r="H53" s="685"/>
      <c r="I53" s="685"/>
      <c r="J53" s="685"/>
      <c r="K53" s="685"/>
      <c r="L53" s="685"/>
      <c r="M53" s="685"/>
      <c r="N53" s="685"/>
      <c r="O53" s="685"/>
      <c r="P53" s="686"/>
      <c r="Q53" s="304"/>
    </row>
    <row r="54" spans="1:17" s="302" customFormat="1" ht="9" customHeight="1">
      <c r="A54" s="299"/>
      <c r="B54" s="300"/>
      <c r="C54" s="381"/>
      <c r="D54" s="298"/>
      <c r="E54" s="308"/>
      <c r="F54" s="308"/>
      <c r="G54" s="308"/>
      <c r="H54" s="308"/>
      <c r="I54" s="308"/>
      <c r="J54" s="308"/>
      <c r="K54" s="308"/>
      <c r="L54" s="308"/>
      <c r="M54" s="308"/>
      <c r="N54" s="308"/>
      <c r="O54" s="308"/>
      <c r="P54" s="301"/>
      <c r="Q54" s="304"/>
    </row>
    <row r="55" spans="1:17" s="42" customFormat="1" ht="14.1" customHeight="1">
      <c r="A55" s="47"/>
      <c r="B55" s="48"/>
      <c r="C55" s="380"/>
      <c r="D55" s="298"/>
      <c r="E55" s="682" t="s">
        <v>82</v>
      </c>
      <c r="F55" s="683"/>
      <c r="G55" s="683"/>
      <c r="H55" s="683"/>
      <c r="I55" s="683"/>
      <c r="J55" s="683"/>
      <c r="K55" s="683"/>
      <c r="L55" s="683"/>
      <c r="M55" s="683"/>
      <c r="N55" s="683"/>
      <c r="O55" s="683"/>
      <c r="P55" s="684"/>
      <c r="Q55" s="304"/>
    </row>
    <row r="56" spans="1:17" s="42" customFormat="1" ht="14.1" customHeight="1">
      <c r="A56" s="47"/>
      <c r="B56" s="48"/>
      <c r="C56" s="381"/>
      <c r="D56" s="298"/>
      <c r="E56" s="685"/>
      <c r="F56" s="685"/>
      <c r="G56" s="685"/>
      <c r="H56" s="685"/>
      <c r="I56" s="685"/>
      <c r="J56" s="685"/>
      <c r="K56" s="685"/>
      <c r="L56" s="685"/>
      <c r="M56" s="685"/>
      <c r="N56" s="685"/>
      <c r="O56" s="685"/>
      <c r="P56" s="686"/>
      <c r="Q56" s="304"/>
    </row>
    <row r="57" spans="1:17" s="42" customFormat="1" ht="14.1" customHeight="1">
      <c r="A57" s="47"/>
      <c r="B57" s="48"/>
      <c r="C57" s="381"/>
      <c r="D57" s="298"/>
      <c r="E57" s="687"/>
      <c r="F57" s="687"/>
      <c r="G57" s="687"/>
      <c r="H57" s="687"/>
      <c r="I57" s="687"/>
      <c r="J57" s="687"/>
      <c r="K57" s="687"/>
      <c r="L57" s="687"/>
      <c r="M57" s="687"/>
      <c r="N57" s="687"/>
      <c r="O57" s="687"/>
      <c r="P57" s="688"/>
      <c r="Q57" s="304"/>
    </row>
    <row r="58" spans="1:17" s="42" customFormat="1" ht="22.5" customHeight="1">
      <c r="A58" s="47"/>
      <c r="B58" s="48"/>
      <c r="C58" s="381"/>
      <c r="D58" s="298"/>
      <c r="E58" s="687"/>
      <c r="F58" s="687"/>
      <c r="G58" s="687"/>
      <c r="H58" s="687"/>
      <c r="I58" s="687"/>
      <c r="J58" s="687"/>
      <c r="K58" s="687"/>
      <c r="L58" s="687"/>
      <c r="M58" s="687"/>
      <c r="N58" s="687"/>
      <c r="O58" s="687"/>
      <c r="P58" s="688"/>
      <c r="Q58" s="304"/>
    </row>
    <row r="59" spans="1:17" s="42" customFormat="1" ht="6.75" customHeight="1">
      <c r="A59" s="47"/>
      <c r="B59" s="48"/>
      <c r="C59" s="381"/>
      <c r="D59" s="298"/>
      <c r="E59" s="296"/>
      <c r="F59" s="312"/>
      <c r="G59" s="312"/>
      <c r="H59" s="312"/>
      <c r="I59" s="312"/>
      <c r="J59" s="312"/>
      <c r="K59" s="312"/>
      <c r="L59" s="312"/>
      <c r="M59" s="312"/>
      <c r="N59" s="312"/>
      <c r="O59" s="312"/>
      <c r="P59" s="297"/>
      <c r="Q59" s="304"/>
    </row>
    <row r="60" spans="1:17" s="42" customFormat="1" ht="14.1" customHeight="1">
      <c r="A60" s="47"/>
      <c r="B60" s="48"/>
      <c r="C60" s="380"/>
      <c r="D60" s="298"/>
      <c r="E60" s="682" t="s">
        <v>70</v>
      </c>
      <c r="F60" s="683"/>
      <c r="G60" s="683"/>
      <c r="H60" s="683"/>
      <c r="I60" s="683"/>
      <c r="J60" s="683"/>
      <c r="K60" s="683"/>
      <c r="L60" s="683"/>
      <c r="M60" s="683"/>
      <c r="N60" s="683"/>
      <c r="O60" s="683"/>
      <c r="P60" s="684"/>
      <c r="Q60" s="304"/>
    </row>
    <row r="61" spans="1:17" s="42" customFormat="1" ht="14.1" customHeight="1">
      <c r="A61" s="47"/>
      <c r="B61" s="48"/>
      <c r="C61" s="381"/>
      <c r="D61" s="298"/>
      <c r="E61" s="685"/>
      <c r="F61" s="685"/>
      <c r="G61" s="685"/>
      <c r="H61" s="685"/>
      <c r="I61" s="685"/>
      <c r="J61" s="685"/>
      <c r="K61" s="685"/>
      <c r="L61" s="685"/>
      <c r="M61" s="685"/>
      <c r="N61" s="685"/>
      <c r="O61" s="685"/>
      <c r="P61" s="686"/>
      <c r="Q61" s="304"/>
    </row>
    <row r="62" spans="1:17" s="42" customFormat="1" ht="14.1" customHeight="1">
      <c r="A62" s="47"/>
      <c r="B62" s="48"/>
      <c r="C62" s="381"/>
      <c r="D62" s="298"/>
      <c r="E62" s="685"/>
      <c r="F62" s="685"/>
      <c r="G62" s="685"/>
      <c r="H62" s="685"/>
      <c r="I62" s="685"/>
      <c r="J62" s="685"/>
      <c r="K62" s="685"/>
      <c r="L62" s="685"/>
      <c r="M62" s="685"/>
      <c r="N62" s="685"/>
      <c r="O62" s="685"/>
      <c r="P62" s="686"/>
      <c r="Q62" s="304"/>
    </row>
    <row r="63" spans="1:17" s="42" customFormat="1" ht="14.1" customHeight="1">
      <c r="A63" s="47"/>
      <c r="B63" s="48"/>
      <c r="C63" s="381"/>
      <c r="D63" s="298"/>
      <c r="E63" s="687"/>
      <c r="F63" s="687"/>
      <c r="G63" s="687"/>
      <c r="H63" s="687"/>
      <c r="I63" s="687"/>
      <c r="J63" s="687"/>
      <c r="K63" s="687"/>
      <c r="L63" s="687"/>
      <c r="M63" s="687"/>
      <c r="N63" s="687"/>
      <c r="O63" s="687"/>
      <c r="P63" s="688"/>
      <c r="Q63" s="304"/>
    </row>
    <row r="64" spans="1:17" s="42" customFormat="1" ht="14.1" customHeight="1">
      <c r="A64" s="47"/>
      <c r="B64" s="400"/>
      <c r="C64" s="298"/>
      <c r="D64" s="298"/>
      <c r="E64" s="312"/>
      <c r="F64" s="312"/>
      <c r="G64" s="312"/>
      <c r="H64" s="312"/>
      <c r="I64" s="312"/>
      <c r="J64" s="312"/>
      <c r="K64" s="312"/>
      <c r="L64" s="312"/>
      <c r="M64" s="312"/>
      <c r="N64" s="312"/>
      <c r="O64" s="312"/>
      <c r="P64" s="297"/>
      <c r="Q64" s="304"/>
    </row>
    <row r="65" spans="1:17" s="42" customFormat="1" ht="14.1" customHeight="1">
      <c r="A65" s="47"/>
      <c r="B65" s="48"/>
      <c r="C65" s="298"/>
      <c r="D65" s="298"/>
      <c r="E65" s="312"/>
      <c r="F65" s="312"/>
      <c r="G65" s="312"/>
      <c r="H65" s="312"/>
      <c r="I65" s="312"/>
      <c r="J65" s="312"/>
      <c r="K65" s="312"/>
      <c r="L65" s="312"/>
      <c r="M65" s="312"/>
      <c r="N65" s="312"/>
      <c r="O65" s="312"/>
      <c r="P65" s="297"/>
      <c r="Q65" s="304"/>
    </row>
    <row r="66" spans="1:17" s="42" customFormat="1" ht="14.1" customHeight="1">
      <c r="A66" s="47"/>
      <c r="B66" s="48"/>
      <c r="C66" s="298"/>
      <c r="D66" s="298"/>
      <c r="E66" s="312"/>
      <c r="F66" s="312"/>
      <c r="G66" s="312"/>
      <c r="H66" s="312"/>
      <c r="I66" s="312"/>
      <c r="J66" s="312"/>
      <c r="K66" s="312"/>
      <c r="L66" s="312"/>
      <c r="M66" s="312"/>
      <c r="N66" s="312"/>
      <c r="O66" s="312"/>
      <c r="P66" s="297"/>
      <c r="Q66" s="304"/>
    </row>
    <row r="67" spans="1:17" s="42" customFormat="1" ht="14.1" customHeight="1">
      <c r="A67" s="403"/>
      <c r="B67" s="564" t="s">
        <v>47</v>
      </c>
      <c r="C67" s="298"/>
      <c r="D67" s="298"/>
      <c r="E67" s="565"/>
      <c r="F67" s="565"/>
      <c r="G67" s="565"/>
      <c r="H67" s="565"/>
      <c r="I67" s="565"/>
      <c r="J67" s="565"/>
      <c r="K67" s="565"/>
      <c r="L67" s="565"/>
      <c r="M67" s="565"/>
      <c r="N67" s="565"/>
      <c r="O67" s="565"/>
      <c r="P67" s="566"/>
      <c r="Q67" s="304"/>
    </row>
    <row r="68" spans="1:17" s="302" customFormat="1" ht="14.1" customHeight="1">
      <c r="A68" s="404"/>
      <c r="B68" s="703" t="s">
        <v>161</v>
      </c>
      <c r="C68" s="704"/>
      <c r="D68" s="704"/>
      <c r="E68" s="704"/>
      <c r="F68" s="704"/>
      <c r="G68" s="704"/>
      <c r="H68" s="704"/>
      <c r="I68" s="704"/>
      <c r="J68" s="704"/>
      <c r="K68" s="704"/>
      <c r="L68" s="704"/>
      <c r="M68" s="704"/>
      <c r="N68" s="704"/>
      <c r="O68" s="704"/>
      <c r="P68" s="679"/>
      <c r="Q68" s="304"/>
    </row>
    <row r="69" spans="1:17" s="42" customFormat="1" ht="14.1" customHeight="1">
      <c r="A69" s="403"/>
      <c r="B69" s="704"/>
      <c r="C69" s="704"/>
      <c r="D69" s="704"/>
      <c r="E69" s="704"/>
      <c r="F69" s="704"/>
      <c r="G69" s="704"/>
      <c r="H69" s="704"/>
      <c r="I69" s="704"/>
      <c r="J69" s="704"/>
      <c r="K69" s="704"/>
      <c r="L69" s="704"/>
      <c r="M69" s="704"/>
      <c r="N69" s="704"/>
      <c r="O69" s="704"/>
      <c r="P69" s="679"/>
      <c r="Q69" s="304"/>
    </row>
    <row r="70" spans="1:17" s="42" customFormat="1" ht="14.1" customHeight="1">
      <c r="A70" s="403"/>
      <c r="B70" s="704"/>
      <c r="C70" s="704"/>
      <c r="D70" s="704"/>
      <c r="E70" s="704"/>
      <c r="F70" s="704"/>
      <c r="G70" s="704"/>
      <c r="H70" s="704"/>
      <c r="I70" s="704"/>
      <c r="J70" s="704"/>
      <c r="K70" s="704"/>
      <c r="L70" s="704"/>
      <c r="M70" s="704"/>
      <c r="N70" s="704"/>
      <c r="O70" s="704"/>
      <c r="P70" s="679"/>
      <c r="Q70" s="304"/>
    </row>
    <row r="71" spans="1:17" s="42" customFormat="1" ht="14.1" customHeight="1">
      <c r="A71" s="403"/>
      <c r="B71" s="704"/>
      <c r="C71" s="704"/>
      <c r="D71" s="704"/>
      <c r="E71" s="704"/>
      <c r="F71" s="704"/>
      <c r="G71" s="704"/>
      <c r="H71" s="704"/>
      <c r="I71" s="704"/>
      <c r="J71" s="704"/>
      <c r="K71" s="704"/>
      <c r="L71" s="704"/>
      <c r="M71" s="704"/>
      <c r="N71" s="704"/>
      <c r="O71" s="704"/>
      <c r="P71" s="679"/>
      <c r="Q71" s="304"/>
    </row>
    <row r="72" spans="1:17" s="42" customFormat="1" ht="14.1" customHeight="1">
      <c r="A72" s="403"/>
      <c r="B72" s="704"/>
      <c r="C72" s="704"/>
      <c r="D72" s="704"/>
      <c r="E72" s="704"/>
      <c r="F72" s="704"/>
      <c r="G72" s="704"/>
      <c r="H72" s="704"/>
      <c r="I72" s="704"/>
      <c r="J72" s="704"/>
      <c r="K72" s="704"/>
      <c r="L72" s="704"/>
      <c r="M72" s="704"/>
      <c r="N72" s="704"/>
      <c r="O72" s="704"/>
      <c r="P72" s="679"/>
      <c r="Q72" s="304"/>
    </row>
    <row r="73" spans="1:17" s="42" customFormat="1" ht="70.5" customHeight="1">
      <c r="A73" s="403"/>
      <c r="B73" s="704"/>
      <c r="C73" s="704"/>
      <c r="D73" s="704"/>
      <c r="E73" s="704"/>
      <c r="F73" s="704"/>
      <c r="G73" s="704"/>
      <c r="H73" s="704"/>
      <c r="I73" s="704"/>
      <c r="J73" s="704"/>
      <c r="K73" s="704"/>
      <c r="L73" s="704"/>
      <c r="M73" s="704"/>
      <c r="N73" s="704"/>
      <c r="O73" s="704"/>
      <c r="P73" s="679"/>
      <c r="Q73" s="304"/>
    </row>
    <row r="74" spans="1:17" s="42" customFormat="1" ht="14.1" customHeight="1">
      <c r="A74" s="403"/>
      <c r="B74" s="567" t="s">
        <v>49</v>
      </c>
      <c r="C74" s="682" t="s">
        <v>48</v>
      </c>
      <c r="D74" s="682"/>
      <c r="E74" s="682"/>
      <c r="F74" s="682"/>
      <c r="G74" s="682"/>
      <c r="H74" s="682"/>
      <c r="I74" s="682"/>
      <c r="J74" s="682"/>
      <c r="K74" s="682"/>
      <c r="L74" s="682"/>
      <c r="M74" s="682"/>
      <c r="N74" s="682"/>
      <c r="O74" s="682"/>
      <c r="P74" s="689"/>
      <c r="Q74" s="304"/>
    </row>
    <row r="75" spans="1:17" ht="56.25" customHeight="1">
      <c r="A75" s="405"/>
      <c r="B75" s="568"/>
      <c r="C75" s="682"/>
      <c r="D75" s="682"/>
      <c r="E75" s="682"/>
      <c r="F75" s="682"/>
      <c r="G75" s="682"/>
      <c r="H75" s="682"/>
      <c r="I75" s="682"/>
      <c r="J75" s="682"/>
      <c r="K75" s="682"/>
      <c r="L75" s="682"/>
      <c r="M75" s="682"/>
      <c r="N75" s="682"/>
      <c r="O75" s="682"/>
      <c r="P75" s="689"/>
    </row>
    <row r="76" spans="1:17" s="42" customFormat="1" ht="14.1" customHeight="1">
      <c r="A76" s="403"/>
      <c r="B76" s="567" t="s">
        <v>49</v>
      </c>
      <c r="C76" s="682" t="s">
        <v>150</v>
      </c>
      <c r="D76" s="682"/>
      <c r="E76" s="682"/>
      <c r="F76" s="682"/>
      <c r="G76" s="682"/>
      <c r="H76" s="682"/>
      <c r="I76" s="682"/>
      <c r="J76" s="682"/>
      <c r="K76" s="682"/>
      <c r="L76" s="682"/>
      <c r="M76" s="682"/>
      <c r="N76" s="682"/>
      <c r="O76" s="682"/>
      <c r="P76" s="689"/>
      <c r="Q76" s="304"/>
    </row>
    <row r="77" spans="1:17" ht="21.75" customHeight="1">
      <c r="A77" s="405"/>
      <c r="B77" s="568"/>
      <c r="C77" s="682"/>
      <c r="D77" s="682"/>
      <c r="E77" s="682"/>
      <c r="F77" s="682"/>
      <c r="G77" s="682"/>
      <c r="H77" s="682"/>
      <c r="I77" s="682"/>
      <c r="J77" s="682"/>
      <c r="K77" s="682"/>
      <c r="L77" s="682"/>
      <c r="M77" s="682"/>
      <c r="N77" s="682"/>
      <c r="O77" s="682"/>
      <c r="P77" s="689"/>
    </row>
    <row r="78" spans="1:17" s="42" customFormat="1" ht="14.1" customHeight="1">
      <c r="A78" s="403"/>
      <c r="B78" s="567" t="s">
        <v>49</v>
      </c>
      <c r="C78" s="682" t="s">
        <v>50</v>
      </c>
      <c r="D78" s="682"/>
      <c r="E78" s="682"/>
      <c r="F78" s="682"/>
      <c r="G78" s="682"/>
      <c r="H78" s="682"/>
      <c r="I78" s="682"/>
      <c r="J78" s="682"/>
      <c r="K78" s="682"/>
      <c r="L78" s="682"/>
      <c r="M78" s="682"/>
      <c r="N78" s="682"/>
      <c r="O78" s="682"/>
      <c r="P78" s="689"/>
      <c r="Q78" s="304"/>
    </row>
    <row r="79" spans="1:17" ht="8.25" customHeight="1">
      <c r="A79" s="405"/>
      <c r="B79" s="568"/>
      <c r="C79" s="682"/>
      <c r="D79" s="682"/>
      <c r="E79" s="682"/>
      <c r="F79" s="682"/>
      <c r="G79" s="682"/>
      <c r="H79" s="682"/>
      <c r="I79" s="682"/>
      <c r="J79" s="682"/>
      <c r="K79" s="682"/>
      <c r="L79" s="682"/>
      <c r="M79" s="682"/>
      <c r="N79" s="682"/>
      <c r="O79" s="682"/>
      <c r="P79" s="689"/>
    </row>
    <row r="80" spans="1:17" ht="54" customHeight="1">
      <c r="A80" s="405"/>
      <c r="B80" s="682" t="s">
        <v>149</v>
      </c>
      <c r="C80" s="698"/>
      <c r="D80" s="698"/>
      <c r="E80" s="698"/>
      <c r="F80" s="698"/>
      <c r="G80" s="698"/>
      <c r="H80" s="698"/>
      <c r="I80" s="698"/>
      <c r="J80" s="698"/>
      <c r="K80" s="698"/>
      <c r="L80" s="698"/>
      <c r="M80" s="698"/>
      <c r="N80" s="698"/>
      <c r="O80" s="698"/>
      <c r="P80" s="699"/>
    </row>
    <row r="81" spans="1:17" s="42" customFormat="1" ht="14.1" customHeight="1">
      <c r="A81" s="403"/>
      <c r="B81" s="567" t="s">
        <v>49</v>
      </c>
      <c r="C81" s="682" t="s">
        <v>51</v>
      </c>
      <c r="D81" s="682"/>
      <c r="E81" s="682"/>
      <c r="F81" s="682"/>
      <c r="G81" s="682"/>
      <c r="H81" s="682"/>
      <c r="I81" s="682"/>
      <c r="J81" s="682"/>
      <c r="K81" s="682"/>
      <c r="L81" s="682"/>
      <c r="M81" s="682"/>
      <c r="N81" s="682"/>
      <c r="O81" s="682"/>
      <c r="P81" s="689"/>
      <c r="Q81" s="304"/>
    </row>
    <row r="82" spans="1:17" s="42" customFormat="1" ht="12.75" customHeight="1">
      <c r="A82" s="403"/>
      <c r="B82" s="567" t="s">
        <v>49</v>
      </c>
      <c r="C82" s="656" t="s">
        <v>52</v>
      </c>
      <c r="D82" s="690"/>
      <c r="E82" s="690"/>
      <c r="F82" s="690"/>
      <c r="G82" s="690"/>
      <c r="H82" s="690"/>
      <c r="I82" s="690"/>
      <c r="J82" s="690"/>
      <c r="K82" s="690"/>
      <c r="L82" s="690"/>
      <c r="M82" s="690"/>
      <c r="N82" s="690"/>
      <c r="O82" s="690"/>
      <c r="P82" s="691"/>
      <c r="Q82" s="304"/>
    </row>
    <row r="83" spans="1:17" s="42" customFormat="1" ht="28.5" customHeight="1">
      <c r="A83" s="403"/>
      <c r="B83" s="567"/>
      <c r="C83" s="690"/>
      <c r="D83" s="690"/>
      <c r="E83" s="690"/>
      <c r="F83" s="690"/>
      <c r="G83" s="690"/>
      <c r="H83" s="690"/>
      <c r="I83" s="690"/>
      <c r="J83" s="690"/>
      <c r="K83" s="690"/>
      <c r="L83" s="690"/>
      <c r="M83" s="690"/>
      <c r="N83" s="690"/>
      <c r="O83" s="690"/>
      <c r="P83" s="691"/>
      <c r="Q83" s="304"/>
    </row>
    <row r="84" spans="1:17" s="42" customFormat="1" ht="18" customHeight="1">
      <c r="A84" s="47"/>
      <c r="B84" s="567"/>
      <c r="C84" s="454"/>
      <c r="D84" s="454"/>
      <c r="E84" s="454"/>
      <c r="F84" s="454"/>
      <c r="G84" s="454"/>
      <c r="H84" s="454"/>
      <c r="I84" s="454"/>
      <c r="J84" s="454"/>
      <c r="K84" s="454"/>
      <c r="L84" s="454"/>
      <c r="M84" s="454"/>
      <c r="N84" s="454"/>
      <c r="O84" s="454"/>
      <c r="P84" s="569"/>
      <c r="Q84" s="304"/>
    </row>
    <row r="85" spans="1:17" s="42" customFormat="1" ht="14.1" customHeight="1">
      <c r="A85" s="47"/>
      <c r="B85" s="400"/>
      <c r="C85" s="380"/>
      <c r="D85" s="298"/>
      <c r="E85" s="682" t="s">
        <v>162</v>
      </c>
      <c r="F85" s="682"/>
      <c r="G85" s="682"/>
      <c r="H85" s="682"/>
      <c r="I85" s="682"/>
      <c r="J85" s="682"/>
      <c r="K85" s="682"/>
      <c r="L85" s="682"/>
      <c r="M85" s="682"/>
      <c r="N85" s="682"/>
      <c r="O85" s="682"/>
      <c r="P85" s="689"/>
      <c r="Q85" s="304"/>
    </row>
    <row r="86" spans="1:17" s="42" customFormat="1" ht="14.1" customHeight="1">
      <c r="A86" s="47"/>
      <c r="B86" s="400"/>
      <c r="C86" s="298"/>
      <c r="D86" s="298"/>
      <c r="E86" s="690"/>
      <c r="F86" s="690"/>
      <c r="G86" s="690"/>
      <c r="H86" s="690"/>
      <c r="I86" s="690"/>
      <c r="J86" s="690"/>
      <c r="K86" s="690"/>
      <c r="L86" s="690"/>
      <c r="M86" s="690"/>
      <c r="N86" s="690"/>
      <c r="O86" s="690"/>
      <c r="P86" s="691"/>
      <c r="Q86" s="304"/>
    </row>
    <row r="87" spans="1:17" s="42" customFormat="1" ht="36.75" customHeight="1">
      <c r="A87" s="47"/>
      <c r="B87" s="400"/>
      <c r="C87" s="298"/>
      <c r="D87" s="298"/>
      <c r="E87" s="690"/>
      <c r="F87" s="690"/>
      <c r="G87" s="690"/>
      <c r="H87" s="690"/>
      <c r="I87" s="690"/>
      <c r="J87" s="690"/>
      <c r="K87" s="690"/>
      <c r="L87" s="690"/>
      <c r="M87" s="690"/>
      <c r="N87" s="690"/>
      <c r="O87" s="690"/>
      <c r="P87" s="691"/>
      <c r="Q87" s="304"/>
    </row>
    <row r="88" spans="1:17" s="42" customFormat="1" ht="14.1" customHeight="1">
      <c r="A88" s="47"/>
      <c r="B88" s="400"/>
      <c r="C88" s="298"/>
      <c r="D88" s="298"/>
      <c r="E88" s="690"/>
      <c r="F88" s="690"/>
      <c r="G88" s="690"/>
      <c r="H88" s="690"/>
      <c r="I88" s="690"/>
      <c r="J88" s="690"/>
      <c r="K88" s="690"/>
      <c r="L88" s="690"/>
      <c r="M88" s="690"/>
      <c r="N88" s="690"/>
      <c r="O88" s="690"/>
      <c r="P88" s="691"/>
      <c r="Q88" s="304"/>
    </row>
    <row r="89" spans="1:17" s="42" customFormat="1" ht="17.100000000000001" customHeight="1">
      <c r="A89" s="47"/>
      <c r="B89" s="48"/>
      <c r="C89" s="311"/>
      <c r="D89" s="311"/>
      <c r="E89" s="406"/>
      <c r="F89" s="406"/>
      <c r="G89" s="406"/>
      <c r="H89" s="406"/>
      <c r="I89" s="406"/>
      <c r="J89" s="406"/>
      <c r="K89" s="406"/>
      <c r="L89" s="406"/>
      <c r="M89" s="406"/>
      <c r="N89" s="406"/>
      <c r="O89" s="406"/>
      <c r="P89" s="407"/>
      <c r="Q89" s="304"/>
    </row>
    <row r="90" spans="1:17">
      <c r="A90" s="44"/>
      <c r="B90" s="45"/>
      <c r="C90" s="45"/>
      <c r="D90" s="45"/>
      <c r="E90" s="45"/>
      <c r="F90" s="45"/>
      <c r="G90" s="45"/>
      <c r="H90" s="45"/>
      <c r="I90" s="45"/>
      <c r="J90" s="45"/>
      <c r="K90" s="45"/>
      <c r="L90" s="45"/>
      <c r="M90" s="45"/>
      <c r="N90" s="45"/>
      <c r="O90" s="45"/>
      <c r="P90" s="52"/>
    </row>
    <row r="91" spans="1:17" ht="78.75" customHeight="1">
      <c r="A91" s="44"/>
      <c r="B91" s="49"/>
      <c r="C91" s="49"/>
      <c r="D91" s="49"/>
      <c r="E91" s="49"/>
      <c r="F91" s="49"/>
      <c r="G91" s="49"/>
      <c r="H91" s="49"/>
      <c r="I91" s="311"/>
      <c r="J91" s="50"/>
      <c r="K91" s="50"/>
      <c r="L91" s="50"/>
      <c r="M91" s="50"/>
      <c r="N91" s="50"/>
      <c r="O91" s="50"/>
      <c r="P91" s="52"/>
    </row>
    <row r="92" spans="1:17" s="43" customFormat="1" ht="27" customHeight="1">
      <c r="A92" s="414"/>
      <c r="B92" s="570" t="s">
        <v>17</v>
      </c>
      <c r="C92" s="402"/>
      <c r="D92" s="402"/>
      <c r="E92" s="402"/>
      <c r="F92" s="402"/>
      <c r="G92" s="402"/>
      <c r="H92" s="402"/>
      <c r="I92" s="402"/>
      <c r="J92" s="680" t="s">
        <v>153</v>
      </c>
      <c r="K92" s="680"/>
      <c r="L92" s="680"/>
      <c r="M92" s="680"/>
      <c r="N92" s="680"/>
      <c r="O92" s="680"/>
      <c r="P92" s="681"/>
      <c r="Q92" s="305"/>
    </row>
    <row r="93" spans="1:17" ht="15" customHeight="1">
      <c r="A93" s="415"/>
      <c r="B93" s="416"/>
      <c r="C93" s="416"/>
      <c r="D93" s="416"/>
      <c r="E93" s="416"/>
      <c r="F93" s="416"/>
      <c r="G93" s="416"/>
      <c r="H93" s="416"/>
      <c r="I93" s="416"/>
      <c r="J93" s="416"/>
      <c r="K93" s="416"/>
      <c r="L93" s="416"/>
      <c r="M93" s="416"/>
      <c r="N93" s="416"/>
      <c r="O93" s="416"/>
      <c r="P93" s="417"/>
    </row>
    <row r="94" spans="1:17">
      <c r="A94" s="40"/>
      <c r="B94" s="40"/>
      <c r="C94" s="40"/>
      <c r="D94" s="40"/>
      <c r="E94" s="40"/>
      <c r="F94" s="40"/>
      <c r="G94" s="40"/>
      <c r="H94" s="40"/>
      <c r="I94" s="40"/>
      <c r="J94" s="40"/>
      <c r="K94" s="40"/>
      <c r="L94" s="40"/>
      <c r="M94" s="40"/>
      <c r="N94" s="40"/>
      <c r="O94" s="40"/>
      <c r="P94" s="40"/>
    </row>
    <row r="95" spans="1:17" hidden="1"/>
    <row r="96" spans="1:17" hidden="1"/>
    <row r="97" hidden="1"/>
    <row r="98" hidden="1"/>
    <row r="99" hidden="1"/>
    <row r="100" hidden="1"/>
    <row r="101" hidden="1"/>
    <row r="102" hidden="1"/>
    <row r="103" hidden="1"/>
    <row r="104" hidden="1"/>
    <row r="105" hidden="1"/>
    <row r="106" hidden="1"/>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sheetProtection algorithmName="SHA-512" hashValue="zMBLmcyYoMXRIEX8lvzd85XnKA3LTmP3LWdemBNqrm++97d+dUux/ggaTrwEAdBRtundesV4Blp+6buWdllTjg==" saltValue="Xw9t7GevPVuNn0n0IygPXA==" spinCount="100000" sheet="1" objects="1" scenarios="1"/>
  <mergeCells count="29">
    <mergeCell ref="C76:P77"/>
    <mergeCell ref="C78:P79"/>
    <mergeCell ref="B80:P80"/>
    <mergeCell ref="B14:P14"/>
    <mergeCell ref="E22:P23"/>
    <mergeCell ref="E52:P53"/>
    <mergeCell ref="E28:P29"/>
    <mergeCell ref="E43:P43"/>
    <mergeCell ref="B68:P73"/>
    <mergeCell ref="E39:P41"/>
    <mergeCell ref="E20:P20"/>
    <mergeCell ref="E25:P26"/>
    <mergeCell ref="E34:P35"/>
    <mergeCell ref="O2:P2"/>
    <mergeCell ref="J92:P92"/>
    <mergeCell ref="E17:P18"/>
    <mergeCell ref="E31:P32"/>
    <mergeCell ref="E49:P50"/>
    <mergeCell ref="E45:P47"/>
    <mergeCell ref="E55:P58"/>
    <mergeCell ref="E60:P63"/>
    <mergeCell ref="C81:P81"/>
    <mergeCell ref="C82:P83"/>
    <mergeCell ref="E85:P88"/>
    <mergeCell ref="C74:P75"/>
    <mergeCell ref="E9:L9"/>
    <mergeCell ref="E11:L11"/>
    <mergeCell ref="E13:L13"/>
    <mergeCell ref="E37:P38"/>
  </mergeCells>
  <phoneticPr fontId="43" type="noConversion"/>
  <printOptions horizontalCentered="1" verticalCentered="1"/>
  <pageMargins left="0.47244094488188981" right="0" top="0.39370078740157483" bottom="0.19685039370078741" header="0" footer="0.11811023622047245"/>
  <pageSetup paperSize="9" scale="93" fitToHeight="0" orientation="portrait" r:id="rId1"/>
  <headerFooter alignWithMargins="0"/>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T77"/>
  <sheetViews>
    <sheetView zoomScaleNormal="100" workbookViewId="0">
      <selection activeCell="B4" sqref="B4:B25"/>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5.6">
      <c r="A1" s="162"/>
      <c r="B1" s="163" t="s">
        <v>102</v>
      </c>
      <c r="C1" s="164"/>
      <c r="D1" s="45"/>
    </row>
    <row r="2" spans="1:4" ht="18.75" customHeight="1">
      <c r="A2" s="44"/>
      <c r="B2" s="656" t="s">
        <v>75</v>
      </c>
      <c r="C2" s="52"/>
      <c r="D2" s="45"/>
    </row>
    <row r="3" spans="1:4" ht="34.5" customHeight="1" thickBot="1">
      <c r="A3" s="44"/>
      <c r="B3" s="657"/>
      <c r="C3" s="52"/>
      <c r="D3" s="45"/>
    </row>
    <row r="4" spans="1:4" ht="35.1" customHeight="1">
      <c r="A4" s="44"/>
      <c r="B4" s="658"/>
      <c r="C4" s="52"/>
      <c r="D4" s="45"/>
    </row>
    <row r="5" spans="1:4" ht="35.1" customHeight="1">
      <c r="A5" s="44"/>
      <c r="B5" s="659"/>
      <c r="C5" s="52"/>
      <c r="D5" s="45"/>
    </row>
    <row r="6" spans="1:4" ht="35.1" customHeight="1">
      <c r="A6" s="44"/>
      <c r="B6" s="659"/>
      <c r="C6" s="52"/>
      <c r="D6" s="45"/>
    </row>
    <row r="7" spans="1:4" ht="35.1" customHeight="1">
      <c r="A7" s="44"/>
      <c r="B7" s="659"/>
      <c r="C7" s="52"/>
      <c r="D7" s="45"/>
    </row>
    <row r="8" spans="1:4" ht="35.1" customHeight="1">
      <c r="A8" s="44"/>
      <c r="B8" s="659"/>
      <c r="C8" s="52"/>
      <c r="D8" s="45"/>
    </row>
    <row r="9" spans="1:4" ht="35.1" customHeight="1">
      <c r="A9" s="44"/>
      <c r="B9" s="659"/>
      <c r="C9" s="52"/>
      <c r="D9" s="45"/>
    </row>
    <row r="10" spans="1:4" ht="35.1" customHeight="1">
      <c r="A10" s="44"/>
      <c r="B10" s="659"/>
      <c r="C10" s="52"/>
      <c r="D10" s="45"/>
    </row>
    <row r="11" spans="1:4" ht="35.1" customHeight="1">
      <c r="A11" s="44"/>
      <c r="B11" s="659"/>
      <c r="C11" s="52"/>
      <c r="D11" s="45"/>
    </row>
    <row r="12" spans="1:4" ht="35.1" customHeight="1">
      <c r="A12" s="44"/>
      <c r="B12" s="659"/>
      <c r="C12" s="52"/>
      <c r="D12" s="45"/>
    </row>
    <row r="13" spans="1:4" ht="35.1" customHeight="1">
      <c r="A13" s="44"/>
      <c r="B13" s="659"/>
      <c r="C13" s="52"/>
      <c r="D13" s="45"/>
    </row>
    <row r="14" spans="1:4" ht="35.1" customHeight="1">
      <c r="A14" s="44"/>
      <c r="B14" s="659"/>
      <c r="C14" s="52"/>
      <c r="D14" s="45"/>
    </row>
    <row r="15" spans="1:4" ht="35.1" customHeight="1">
      <c r="A15" s="44"/>
      <c r="B15" s="659"/>
      <c r="C15" s="52"/>
      <c r="D15" s="45"/>
    </row>
    <row r="16" spans="1:4" ht="35.1" customHeight="1">
      <c r="A16" s="44"/>
      <c r="B16" s="659"/>
      <c r="C16" s="52"/>
      <c r="D16" s="45"/>
    </row>
    <row r="17" spans="1:4" ht="35.1" customHeight="1">
      <c r="A17" s="44"/>
      <c r="B17" s="659"/>
      <c r="C17" s="52"/>
      <c r="D17" s="45"/>
    </row>
    <row r="18" spans="1:4" ht="35.1" customHeight="1">
      <c r="A18" s="44"/>
      <c r="B18" s="659"/>
      <c r="C18" s="52"/>
      <c r="D18" s="45"/>
    </row>
    <row r="19" spans="1:4" ht="35.1" customHeight="1">
      <c r="A19" s="44"/>
      <c r="B19" s="659"/>
      <c r="C19" s="52"/>
      <c r="D19" s="45"/>
    </row>
    <row r="20" spans="1:4" ht="35.1" customHeight="1">
      <c r="A20" s="44"/>
      <c r="B20" s="659"/>
      <c r="C20" s="52"/>
      <c r="D20" s="45"/>
    </row>
    <row r="21" spans="1:4" ht="35.1" customHeight="1">
      <c r="A21" s="44"/>
      <c r="B21" s="659"/>
      <c r="C21" s="52"/>
      <c r="D21" s="45"/>
    </row>
    <row r="22" spans="1:4" ht="35.1" customHeight="1">
      <c r="A22" s="44"/>
      <c r="B22" s="659"/>
      <c r="C22" s="52"/>
      <c r="D22" s="45"/>
    </row>
    <row r="23" spans="1:4" ht="35.1" customHeight="1">
      <c r="A23" s="44"/>
      <c r="B23" s="659"/>
      <c r="C23" s="52"/>
      <c r="D23" s="45"/>
    </row>
    <row r="24" spans="1:4" ht="35.1" customHeight="1">
      <c r="A24" s="44"/>
      <c r="B24" s="659"/>
      <c r="C24" s="52"/>
      <c r="D24" s="45"/>
    </row>
    <row r="25" spans="1:4" ht="35.1" customHeight="1">
      <c r="A25" s="44"/>
      <c r="B25" s="659"/>
      <c r="C25" s="52"/>
      <c r="D25" s="45"/>
    </row>
    <row r="26" spans="1:4" ht="123.6" hidden="1" customHeight="1">
      <c r="A26" s="44"/>
      <c r="B26" s="44"/>
      <c r="C26" s="52"/>
      <c r="D26" s="45"/>
    </row>
    <row r="27" spans="1:4" ht="39.75" customHeight="1">
      <c r="A27" s="44"/>
      <c r="B27" s="386"/>
      <c r="C27" s="52"/>
      <c r="D27" s="45"/>
    </row>
    <row r="28" spans="1:4" s="53" customFormat="1" ht="27.75" customHeight="1">
      <c r="A28" s="156"/>
      <c r="B28" s="165"/>
      <c r="C28" s="157"/>
      <c r="D28" s="158"/>
    </row>
    <row r="29" spans="1:4" ht="20.25" customHeight="1">
      <c r="A29" s="51"/>
      <c r="B29" s="387"/>
      <c r="C29" s="160"/>
      <c r="D29" s="161"/>
    </row>
    <row r="30" spans="1:4" s="68" customFormat="1">
      <c r="A30" s="54"/>
      <c r="B30" s="54"/>
      <c r="C30" s="54"/>
      <c r="D30" s="54"/>
    </row>
    <row r="31" spans="1:4" hidden="1"/>
    <row r="32" spans="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sheetData>
  <sheetProtection algorithmName="SHA-512" hashValue="DRUEhT4Y4VpgddJ06edJzg7/Dm21j9h0QfPAySJTqoPiDvM1vkYtHmcNYC8IDbf8BnGKcDj+z6Lcn/+bXluMNg==" saltValue="Z0883i24x7P6CS/k445XGA==" spinCount="100000" sheet="1" objects="1" scenarios="1"/>
  <mergeCells count="2">
    <mergeCell ref="B2:B3"/>
    <mergeCell ref="B4:B25"/>
  </mergeCells>
  <phoneticPr fontId="43" type="noConversion"/>
  <dataValidations count="1">
    <dataValidation operator="lessThanOrEqual" allowBlank="1" showInputMessage="1" showErrorMessage="1" sqref="B4"/>
  </dataValidation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T35"/>
  <sheetViews>
    <sheetView topLeftCell="A4" zoomScaleNormal="100" workbookViewId="0">
      <selection activeCell="B4" sqref="B4:B20"/>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5.6">
      <c r="A1" s="162"/>
      <c r="B1" s="163" t="s">
        <v>103</v>
      </c>
      <c r="C1" s="164"/>
      <c r="D1" s="45"/>
    </row>
    <row r="2" spans="1:4" ht="18.75" customHeight="1">
      <c r="A2" s="44"/>
      <c r="B2" s="656" t="s">
        <v>154</v>
      </c>
      <c r="C2" s="52"/>
      <c r="D2" s="45"/>
    </row>
    <row r="3" spans="1:4" ht="34.5" customHeight="1" thickBot="1">
      <c r="A3" s="44"/>
      <c r="B3" s="657"/>
      <c r="C3" s="52"/>
      <c r="D3" s="45"/>
    </row>
    <row r="4" spans="1:4" ht="35.1" customHeight="1">
      <c r="A4" s="44"/>
      <c r="B4" s="658"/>
      <c r="C4" s="52"/>
      <c r="D4" s="45"/>
    </row>
    <row r="5" spans="1:4" ht="35.1" customHeight="1">
      <c r="A5" s="44"/>
      <c r="B5" s="660"/>
      <c r="C5" s="52"/>
      <c r="D5" s="45"/>
    </row>
    <row r="6" spans="1:4" ht="35.1" customHeight="1">
      <c r="A6" s="44"/>
      <c r="B6" s="660"/>
      <c r="C6" s="52"/>
      <c r="D6" s="45"/>
    </row>
    <row r="7" spans="1:4" ht="35.1" customHeight="1">
      <c r="A7" s="44"/>
      <c r="B7" s="660"/>
      <c r="C7" s="52"/>
      <c r="D7" s="45"/>
    </row>
    <row r="8" spans="1:4" ht="35.1" customHeight="1">
      <c r="A8" s="44"/>
      <c r="B8" s="660"/>
      <c r="C8" s="52"/>
      <c r="D8" s="45"/>
    </row>
    <row r="9" spans="1:4" ht="35.1" customHeight="1">
      <c r="A9" s="44"/>
      <c r="B9" s="660"/>
      <c r="C9" s="52"/>
      <c r="D9" s="45"/>
    </row>
    <row r="10" spans="1:4" ht="35.1" customHeight="1">
      <c r="A10" s="44"/>
      <c r="B10" s="660"/>
      <c r="C10" s="52"/>
      <c r="D10" s="45"/>
    </row>
    <row r="11" spans="1:4" ht="35.1" customHeight="1">
      <c r="A11" s="44"/>
      <c r="B11" s="660"/>
      <c r="C11" s="52"/>
      <c r="D11" s="45"/>
    </row>
    <row r="12" spans="1:4" ht="35.1" customHeight="1">
      <c r="A12" s="44"/>
      <c r="B12" s="660"/>
      <c r="C12" s="52"/>
      <c r="D12" s="45"/>
    </row>
    <row r="13" spans="1:4" ht="35.1" customHeight="1">
      <c r="A13" s="44"/>
      <c r="B13" s="660"/>
      <c r="C13" s="52"/>
      <c r="D13" s="45"/>
    </row>
    <row r="14" spans="1:4" ht="35.1" customHeight="1">
      <c r="A14" s="44"/>
      <c r="B14" s="660"/>
      <c r="C14" s="52"/>
      <c r="D14" s="45"/>
    </row>
    <row r="15" spans="1:4" ht="35.1" customHeight="1">
      <c r="A15" s="44"/>
      <c r="B15" s="660"/>
      <c r="C15" s="52"/>
      <c r="D15" s="45"/>
    </row>
    <row r="16" spans="1:4" ht="35.1" customHeight="1">
      <c r="A16" s="44"/>
      <c r="B16" s="660"/>
      <c r="C16" s="52"/>
      <c r="D16" s="45"/>
    </row>
    <row r="17" spans="1:4" ht="35.1" customHeight="1">
      <c r="A17" s="44"/>
      <c r="B17" s="660"/>
      <c r="C17" s="52"/>
      <c r="D17" s="45"/>
    </row>
    <row r="18" spans="1:4" ht="35.1" customHeight="1">
      <c r="A18" s="44"/>
      <c r="B18" s="660"/>
      <c r="C18" s="52"/>
      <c r="D18" s="45"/>
    </row>
    <row r="19" spans="1:4" ht="35.1" customHeight="1">
      <c r="A19" s="44"/>
      <c r="B19" s="660"/>
      <c r="C19" s="52"/>
      <c r="D19" s="45"/>
    </row>
    <row r="20" spans="1:4" ht="34.200000000000003" customHeight="1" thickBot="1">
      <c r="A20" s="44"/>
      <c r="B20" s="661"/>
      <c r="C20" s="52"/>
      <c r="D20" s="45"/>
    </row>
    <row r="21" spans="1:4" ht="0.6" hidden="1" customHeight="1">
      <c r="A21" s="44"/>
      <c r="B21" s="44"/>
      <c r="C21" s="52"/>
      <c r="D21" s="45"/>
    </row>
    <row r="22" spans="1:4" ht="39.75" customHeight="1">
      <c r="A22" s="44"/>
      <c r="B22" s="155"/>
      <c r="C22" s="52"/>
      <c r="D22" s="45"/>
    </row>
    <row r="23" spans="1:4" s="53" customFormat="1" ht="27.75" customHeight="1">
      <c r="A23" s="156"/>
      <c r="B23" s="165"/>
      <c r="C23" s="157"/>
      <c r="D23" s="158"/>
    </row>
    <row r="24" spans="1:4" ht="20.25" customHeight="1">
      <c r="A24" s="51"/>
      <c r="B24" s="159"/>
      <c r="C24" s="160"/>
      <c r="D24" s="161"/>
    </row>
    <row r="25" spans="1:4" s="68" customFormat="1">
      <c r="A25" s="54"/>
      <c r="B25" s="54"/>
      <c r="C25" s="54"/>
      <c r="D25" s="54"/>
    </row>
    <row r="26" spans="1:4" hidden="1"/>
    <row r="27" spans="1:4"/>
    <row r="28" spans="1:4"/>
    <row r="29" spans="1:4"/>
    <row r="30" spans="1:4"/>
    <row r="31" spans="1:4"/>
    <row r="32" spans="1:4"/>
    <row r="33"/>
    <row r="34"/>
    <row r="35"/>
  </sheetData>
  <sheetProtection algorithmName="SHA-512" hashValue="2bwwHs6J0o3mC6xoxZhCB8a6x8MsAkxBtM1xp7qAv7pZq8NtmyESGvxpFbSv1rxYtzkX69rcWLM8vN0bPWl1ZA==" saltValue="7+apBlxURy+z6kpb19VuwA==" spinCount="100000" sheet="1" objects="1" scenarios="1"/>
  <mergeCells count="2">
    <mergeCell ref="B2:B3"/>
    <mergeCell ref="B4:B20"/>
  </mergeCell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T35"/>
  <sheetViews>
    <sheetView zoomScaleNormal="100" workbookViewId="0">
      <selection activeCell="B4" sqref="B4:B20"/>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5.6">
      <c r="A1" s="162"/>
      <c r="B1" s="163" t="s">
        <v>104</v>
      </c>
      <c r="C1" s="164"/>
      <c r="D1" s="45"/>
    </row>
    <row r="2" spans="1:4" ht="18.75" customHeight="1">
      <c r="A2" s="44"/>
      <c r="B2" s="656" t="s">
        <v>155</v>
      </c>
      <c r="C2" s="52"/>
      <c r="D2" s="45"/>
    </row>
    <row r="3" spans="1:4" ht="34.5" customHeight="1" thickBot="1">
      <c r="A3" s="44"/>
      <c r="B3" s="657"/>
      <c r="C3" s="52"/>
      <c r="D3" s="45"/>
    </row>
    <row r="4" spans="1:4" ht="35.1" customHeight="1">
      <c r="A4" s="44"/>
      <c r="B4" s="658"/>
      <c r="C4" s="52"/>
      <c r="D4" s="45"/>
    </row>
    <row r="5" spans="1:4" ht="35.1" customHeight="1">
      <c r="A5" s="44"/>
      <c r="B5" s="659"/>
      <c r="C5" s="52"/>
      <c r="D5" s="45"/>
    </row>
    <row r="6" spans="1:4" ht="35.1" customHeight="1">
      <c r="A6" s="44"/>
      <c r="B6" s="659"/>
      <c r="C6" s="52"/>
      <c r="D6" s="45"/>
    </row>
    <row r="7" spans="1:4" ht="35.1" customHeight="1">
      <c r="A7" s="44"/>
      <c r="B7" s="659"/>
      <c r="C7" s="52"/>
      <c r="D7" s="45"/>
    </row>
    <row r="8" spans="1:4" ht="35.1" customHeight="1">
      <c r="A8" s="44"/>
      <c r="B8" s="659"/>
      <c r="C8" s="52"/>
      <c r="D8" s="45"/>
    </row>
    <row r="9" spans="1:4" ht="35.1" customHeight="1">
      <c r="A9" s="44"/>
      <c r="B9" s="659"/>
      <c r="C9" s="52"/>
      <c r="D9" s="45"/>
    </row>
    <row r="10" spans="1:4" ht="35.1" customHeight="1">
      <c r="A10" s="44"/>
      <c r="B10" s="659"/>
      <c r="C10" s="52"/>
      <c r="D10" s="45"/>
    </row>
    <row r="11" spans="1:4" ht="35.1" customHeight="1">
      <c r="A11" s="44"/>
      <c r="B11" s="659"/>
      <c r="C11" s="52"/>
      <c r="D11" s="45"/>
    </row>
    <row r="12" spans="1:4" ht="35.1" customHeight="1">
      <c r="A12" s="44"/>
      <c r="B12" s="659"/>
      <c r="C12" s="52"/>
      <c r="D12" s="45"/>
    </row>
    <row r="13" spans="1:4" ht="35.1" customHeight="1">
      <c r="A13" s="44"/>
      <c r="B13" s="659"/>
      <c r="C13" s="52"/>
      <c r="D13" s="45"/>
    </row>
    <row r="14" spans="1:4" ht="35.1" customHeight="1">
      <c r="A14" s="44"/>
      <c r="B14" s="659"/>
      <c r="C14" s="52"/>
      <c r="D14" s="45"/>
    </row>
    <row r="15" spans="1:4" ht="35.1" customHeight="1">
      <c r="A15" s="44"/>
      <c r="B15" s="659"/>
      <c r="C15" s="52"/>
      <c r="D15" s="45"/>
    </row>
    <row r="16" spans="1:4" ht="35.1" customHeight="1">
      <c r="A16" s="44"/>
      <c r="B16" s="659"/>
      <c r="C16" s="52"/>
      <c r="D16" s="45"/>
    </row>
    <row r="17" spans="1:4" ht="35.1" customHeight="1">
      <c r="A17" s="44"/>
      <c r="B17" s="659"/>
      <c r="C17" s="52"/>
      <c r="D17" s="45"/>
    </row>
    <row r="18" spans="1:4" ht="35.1" customHeight="1">
      <c r="A18" s="44"/>
      <c r="B18" s="659"/>
      <c r="C18" s="52"/>
      <c r="D18" s="45"/>
    </row>
    <row r="19" spans="1:4" ht="35.1" customHeight="1">
      <c r="A19" s="44"/>
      <c r="B19" s="659"/>
      <c r="C19" s="52"/>
      <c r="D19" s="45"/>
    </row>
    <row r="20" spans="1:4" ht="35.1" customHeight="1">
      <c r="A20" s="44"/>
      <c r="B20" s="659"/>
      <c r="C20" s="52"/>
      <c r="D20" s="45"/>
    </row>
    <row r="21" spans="1:4" ht="15" hidden="1" customHeight="1">
      <c r="A21" s="44"/>
      <c r="B21" s="44"/>
      <c r="C21" s="52"/>
      <c r="D21" s="45"/>
    </row>
    <row r="22" spans="1:4" ht="39.75" customHeight="1">
      <c r="A22" s="44"/>
      <c r="B22" s="155"/>
      <c r="C22" s="52"/>
      <c r="D22" s="45"/>
    </row>
    <row r="23" spans="1:4" s="53" customFormat="1" ht="27.75" customHeight="1">
      <c r="A23" s="156"/>
      <c r="B23" s="165"/>
      <c r="C23" s="157"/>
      <c r="D23" s="158"/>
    </row>
    <row r="24" spans="1:4" ht="20.25" customHeight="1">
      <c r="A24" s="51"/>
      <c r="B24" s="159"/>
      <c r="C24" s="160"/>
      <c r="D24" s="161"/>
    </row>
    <row r="25" spans="1:4" s="68" customFormat="1" ht="13.2" customHeight="1">
      <c r="A25" s="54"/>
      <c r="B25" s="54"/>
      <c r="C25" s="54"/>
      <c r="D25" s="54"/>
    </row>
    <row r="26" spans="1:4" ht="13.2" hidden="1" customHeight="1"/>
    <row r="27" spans="1:4"/>
    <row r="28" spans="1:4"/>
    <row r="29" spans="1:4"/>
    <row r="30" spans="1:4"/>
    <row r="31" spans="1:4"/>
    <row r="32" spans="1:4"/>
    <row r="33"/>
    <row r="34"/>
    <row r="35"/>
  </sheetData>
  <sheetProtection algorithmName="SHA-512" hashValue="MZGO2soPpJ9bWA7V/VYWgswvAp19y8u2olM9iHi9b2t8RkrhWXOW7PyZKtcMlAlp1/sikHCtUXrtO4FQFPX28A==" saltValue="esRz+W/aelPttirSWdHidw==" spinCount="100000" sheet="1" objects="1" scenarios="1"/>
  <mergeCells count="2">
    <mergeCell ref="B2:B3"/>
    <mergeCell ref="B4:B20"/>
  </mergeCell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T37"/>
  <sheetViews>
    <sheetView topLeftCell="A5" zoomScaleNormal="100" workbookViewId="0">
      <selection activeCell="B5" sqref="B5:B21"/>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3.2" customHeight="1">
      <c r="A1" s="162"/>
      <c r="B1" s="163" t="s">
        <v>105</v>
      </c>
      <c r="C1" s="164"/>
      <c r="D1" s="45"/>
    </row>
    <row r="2" spans="1:4" ht="18.75" customHeight="1">
      <c r="A2" s="44"/>
      <c r="B2" s="656" t="s">
        <v>76</v>
      </c>
      <c r="C2" s="52"/>
      <c r="D2" s="45"/>
    </row>
    <row r="3" spans="1:4" ht="18.75" customHeight="1">
      <c r="A3" s="44"/>
      <c r="B3" s="656"/>
      <c r="C3" s="52"/>
      <c r="D3" s="45"/>
    </row>
    <row r="4" spans="1:4" ht="34.5" customHeight="1" thickBot="1">
      <c r="A4" s="44"/>
      <c r="B4" s="657"/>
      <c r="C4" s="52"/>
      <c r="D4" s="45"/>
    </row>
    <row r="5" spans="1:4" ht="35.1" customHeight="1">
      <c r="A5" s="44"/>
      <c r="B5" s="658"/>
      <c r="C5" s="52"/>
      <c r="D5" s="45"/>
    </row>
    <row r="6" spans="1:4" ht="35.1" customHeight="1">
      <c r="A6" s="44"/>
      <c r="B6" s="662"/>
      <c r="C6" s="52"/>
      <c r="D6" s="45"/>
    </row>
    <row r="7" spans="1:4" ht="35.1" customHeight="1">
      <c r="A7" s="44"/>
      <c r="B7" s="662"/>
      <c r="C7" s="52"/>
      <c r="D7" s="45"/>
    </row>
    <row r="8" spans="1:4" ht="35.1" customHeight="1">
      <c r="A8" s="44"/>
      <c r="B8" s="662"/>
      <c r="C8" s="52"/>
      <c r="D8" s="45"/>
    </row>
    <row r="9" spans="1:4" ht="35.1" customHeight="1">
      <c r="A9" s="44"/>
      <c r="B9" s="662"/>
      <c r="C9" s="52"/>
      <c r="D9" s="45"/>
    </row>
    <row r="10" spans="1:4" ht="35.1" customHeight="1">
      <c r="A10" s="44"/>
      <c r="B10" s="662"/>
      <c r="C10" s="52"/>
      <c r="D10" s="45"/>
    </row>
    <row r="11" spans="1:4" ht="35.1" customHeight="1">
      <c r="A11" s="44"/>
      <c r="B11" s="662"/>
      <c r="C11" s="52"/>
      <c r="D11" s="45"/>
    </row>
    <row r="12" spans="1:4" ht="35.1" customHeight="1">
      <c r="A12" s="44"/>
      <c r="B12" s="662"/>
      <c r="C12" s="52"/>
      <c r="D12" s="45"/>
    </row>
    <row r="13" spans="1:4" ht="35.1" customHeight="1">
      <c r="A13" s="44"/>
      <c r="B13" s="662"/>
      <c r="C13" s="52"/>
      <c r="D13" s="45"/>
    </row>
    <row r="14" spans="1:4" ht="35.1" customHeight="1">
      <c r="A14" s="44"/>
      <c r="B14" s="662"/>
      <c r="C14" s="52"/>
      <c r="D14" s="45"/>
    </row>
    <row r="15" spans="1:4" ht="35.1" customHeight="1">
      <c r="A15" s="44"/>
      <c r="B15" s="662"/>
      <c r="C15" s="52"/>
      <c r="D15" s="45"/>
    </row>
    <row r="16" spans="1:4" ht="35.1" customHeight="1">
      <c r="A16" s="44"/>
      <c r="B16" s="662"/>
      <c r="C16" s="52"/>
      <c r="D16" s="45"/>
    </row>
    <row r="17" spans="1:4" ht="35.1" customHeight="1">
      <c r="A17" s="44"/>
      <c r="B17" s="662"/>
      <c r="C17" s="52"/>
      <c r="D17" s="45"/>
    </row>
    <row r="18" spans="1:4" ht="35.1" customHeight="1">
      <c r="A18" s="44"/>
      <c r="B18" s="662"/>
      <c r="C18" s="52"/>
      <c r="D18" s="45"/>
    </row>
    <row r="19" spans="1:4" ht="35.1" customHeight="1">
      <c r="A19" s="44"/>
      <c r="B19" s="662"/>
      <c r="C19" s="52"/>
      <c r="D19" s="45"/>
    </row>
    <row r="20" spans="1:4" ht="35.1" customHeight="1">
      <c r="A20" s="44"/>
      <c r="B20" s="662"/>
      <c r="C20" s="52"/>
      <c r="D20" s="45"/>
    </row>
    <row r="21" spans="1:4" ht="35.1" customHeight="1">
      <c r="A21" s="44"/>
      <c r="B21" s="662"/>
      <c r="C21" s="52"/>
      <c r="D21" s="45"/>
    </row>
    <row r="22" spans="1:4" ht="15" hidden="1" customHeight="1">
      <c r="A22" s="44"/>
      <c r="B22" s="44"/>
      <c r="C22" s="52"/>
      <c r="D22" s="45"/>
    </row>
    <row r="23" spans="1:4" ht="39.75" customHeight="1">
      <c r="A23" s="44"/>
      <c r="B23" s="155"/>
      <c r="C23" s="52"/>
      <c r="D23" s="45"/>
    </row>
    <row r="24" spans="1:4" s="53" customFormat="1" ht="27.75" customHeight="1">
      <c r="A24" s="156"/>
      <c r="B24" s="165"/>
      <c r="C24" s="157"/>
      <c r="D24" s="158"/>
    </row>
    <row r="25" spans="1:4" ht="20.25" customHeight="1">
      <c r="A25" s="51"/>
      <c r="B25" s="159"/>
      <c r="C25" s="160"/>
      <c r="D25" s="161"/>
    </row>
    <row r="26" spans="1:4" s="68" customFormat="1">
      <c r="A26" s="54"/>
      <c r="B26" s="54"/>
      <c r="C26" s="54"/>
      <c r="D26" s="54"/>
    </row>
    <row r="27" spans="1:4" hidden="1"/>
    <row r="28" spans="1:4"/>
    <row r="29" spans="1:4"/>
    <row r="30" spans="1:4"/>
    <row r="31" spans="1:4"/>
    <row r="32" spans="1:4"/>
    <row r="33"/>
    <row r="34"/>
    <row r="35"/>
    <row r="36"/>
    <row r="37"/>
  </sheetData>
  <sheetProtection algorithmName="SHA-512" hashValue="7gofHaSOI2rcwI9l0TcXXbphyEfojUy3+LRBBJ18ps9S7Ah6IrM+9Dg2E5lK5z8jwYRrQdR5ugJLH/HGwBY0ig==" saltValue="u6FoQy0hKtsLP/DVDFeBiQ==" spinCount="100000" sheet="1" objects="1" scenarios="1"/>
  <mergeCells count="2">
    <mergeCell ref="B2:B4"/>
    <mergeCell ref="B5:B21"/>
  </mergeCell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T54"/>
  <sheetViews>
    <sheetView topLeftCell="A4" zoomScaleNormal="100" workbookViewId="0">
      <selection activeCell="B4" sqref="B4:B20"/>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7.399999999999999" customHeight="1">
      <c r="A1" s="162"/>
      <c r="B1" s="385" t="s">
        <v>106</v>
      </c>
      <c r="C1" s="164"/>
      <c r="D1" s="45"/>
    </row>
    <row r="2" spans="1:4" ht="44.25" customHeight="1">
      <c r="A2" s="44"/>
      <c r="B2" s="399" t="s">
        <v>101</v>
      </c>
      <c r="C2" s="52"/>
      <c r="D2" s="45"/>
    </row>
    <row r="3" spans="1:4" ht="6.75" customHeight="1" thickBot="1">
      <c r="A3" s="44"/>
      <c r="B3" s="398"/>
      <c r="C3" s="52"/>
      <c r="D3" s="45"/>
    </row>
    <row r="4" spans="1:4" ht="35.1" customHeight="1">
      <c r="A4" s="44"/>
      <c r="B4" s="658"/>
      <c r="C4" s="52"/>
      <c r="D4" s="45"/>
    </row>
    <row r="5" spans="1:4" ht="35.1" customHeight="1">
      <c r="A5" s="44"/>
      <c r="B5" s="662"/>
      <c r="C5" s="52"/>
      <c r="D5" s="45"/>
    </row>
    <row r="6" spans="1:4" ht="35.1" customHeight="1">
      <c r="A6" s="44"/>
      <c r="B6" s="662"/>
      <c r="C6" s="52"/>
      <c r="D6" s="45"/>
    </row>
    <row r="7" spans="1:4" ht="35.1" customHeight="1">
      <c r="A7" s="44"/>
      <c r="B7" s="662"/>
      <c r="C7" s="52"/>
      <c r="D7" s="45"/>
    </row>
    <row r="8" spans="1:4" ht="35.1" customHeight="1">
      <c r="A8" s="44"/>
      <c r="B8" s="662"/>
      <c r="C8" s="52"/>
      <c r="D8" s="45"/>
    </row>
    <row r="9" spans="1:4" ht="35.1" customHeight="1">
      <c r="A9" s="44"/>
      <c r="B9" s="662"/>
      <c r="C9" s="52"/>
      <c r="D9" s="45"/>
    </row>
    <row r="10" spans="1:4" ht="35.1" customHeight="1">
      <c r="A10" s="44"/>
      <c r="B10" s="662"/>
      <c r="C10" s="52"/>
      <c r="D10" s="45"/>
    </row>
    <row r="11" spans="1:4" ht="35.1" customHeight="1">
      <c r="A11" s="44"/>
      <c r="B11" s="662"/>
      <c r="C11" s="52"/>
      <c r="D11" s="45"/>
    </row>
    <row r="12" spans="1:4" ht="35.1" customHeight="1">
      <c r="A12" s="44"/>
      <c r="B12" s="662"/>
      <c r="C12" s="52"/>
      <c r="D12" s="45"/>
    </row>
    <row r="13" spans="1:4" ht="35.1" customHeight="1">
      <c r="A13" s="44"/>
      <c r="B13" s="662"/>
      <c r="C13" s="52"/>
      <c r="D13" s="45"/>
    </row>
    <row r="14" spans="1:4" ht="35.1" customHeight="1">
      <c r="A14" s="44"/>
      <c r="B14" s="662"/>
      <c r="C14" s="52"/>
      <c r="D14" s="45"/>
    </row>
    <row r="15" spans="1:4" ht="35.1" customHeight="1">
      <c r="A15" s="44"/>
      <c r="B15" s="662"/>
      <c r="C15" s="52"/>
      <c r="D15" s="45"/>
    </row>
    <row r="16" spans="1:4" ht="35.1" customHeight="1">
      <c r="A16" s="44"/>
      <c r="B16" s="662"/>
      <c r="C16" s="52"/>
      <c r="D16" s="45"/>
    </row>
    <row r="17" spans="1:4" ht="35.1" customHeight="1">
      <c r="A17" s="44"/>
      <c r="B17" s="662"/>
      <c r="C17" s="52"/>
      <c r="D17" s="45"/>
    </row>
    <row r="18" spans="1:4" ht="35.1" customHeight="1">
      <c r="A18" s="44"/>
      <c r="B18" s="662"/>
      <c r="C18" s="52"/>
      <c r="D18" s="45"/>
    </row>
    <row r="19" spans="1:4" ht="35.1" customHeight="1">
      <c r="A19" s="44"/>
      <c r="B19" s="662"/>
      <c r="C19" s="52"/>
      <c r="D19" s="45"/>
    </row>
    <row r="20" spans="1:4" ht="35.1" customHeight="1" thickBot="1">
      <c r="A20" s="44"/>
      <c r="B20" s="663"/>
      <c r="C20" s="52"/>
      <c r="D20" s="45"/>
    </row>
    <row r="21" spans="1:4" ht="15" hidden="1" customHeight="1">
      <c r="A21" s="44"/>
      <c r="B21" s="44"/>
      <c r="C21" s="52"/>
      <c r="D21" s="45"/>
    </row>
    <row r="22" spans="1:4" ht="20.25" customHeight="1">
      <c r="A22" s="51"/>
      <c r="B22" s="159"/>
      <c r="C22" s="160"/>
      <c r="D22" s="161"/>
    </row>
    <row r="23" spans="1:4" s="68" customFormat="1">
      <c r="A23" s="54"/>
      <c r="B23" s="54"/>
      <c r="C23" s="54"/>
      <c r="D23" s="54"/>
    </row>
    <row r="24" spans="1:4" ht="13.2" hidden="1" customHeight="1"/>
    <row r="25" spans="1:4"/>
    <row r="26" spans="1:4"/>
    <row r="27" spans="1:4"/>
    <row r="28" spans="1:4"/>
    <row r="29" spans="1:4"/>
    <row r="30" spans="1:4"/>
    <row r="31" spans="1:4"/>
    <row r="32" spans="1:4"/>
    <row r="33"/>
    <row r="34"/>
    <row r="35"/>
    <row r="36"/>
    <row r="37"/>
    <row r="38"/>
    <row r="39"/>
    <row r="40"/>
    <row r="41"/>
    <row r="42"/>
    <row r="43"/>
    <row r="44"/>
    <row r="45"/>
    <row r="46"/>
    <row r="47"/>
    <row r="48"/>
    <row r="49"/>
    <row r="50"/>
    <row r="51"/>
    <row r="52"/>
    <row r="53"/>
    <row r="54"/>
  </sheetData>
  <sheetProtection algorithmName="SHA-512" hashValue="dFPl/XAeic4CeAh/5o+Zzf6PY2+PcpDhRbLvo/WHONPaGB4xSKDYJYBi5vK7mIk3g08W+CQ0yu2HqxFt2OpSiA==" saltValue="4JCMrpPEzsIMLzximXQjxw==" spinCount="100000" sheet="1" objects="1" scenarios="1"/>
  <mergeCells count="1">
    <mergeCell ref="B4:B20"/>
  </mergeCell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T54"/>
  <sheetViews>
    <sheetView zoomScaleNormal="100" workbookViewId="0">
      <selection activeCell="B4" sqref="B4:B20"/>
    </sheetView>
  </sheetViews>
  <sheetFormatPr baseColWidth="10" defaultColWidth="0" defaultRowHeight="13.2" zeroHeight="1"/>
  <cols>
    <col min="1" max="1" width="2.6640625" style="41" customWidth="1"/>
    <col min="2" max="2" width="101" style="41" customWidth="1"/>
    <col min="3" max="3" width="2.6640625" style="41" customWidth="1"/>
    <col min="4" max="4" width="4" style="68" customWidth="1"/>
    <col min="5" max="7" width="9.109375" style="41" hidden="1" customWidth="1"/>
    <col min="8" max="254" width="11.44140625" style="41" hidden="1" customWidth="1"/>
    <col min="255" max="16384" width="0" style="41" hidden="1"/>
  </cols>
  <sheetData>
    <row r="1" spans="1:4" ht="15.6">
      <c r="A1" s="162"/>
      <c r="B1" s="163" t="s">
        <v>77</v>
      </c>
      <c r="C1" s="164"/>
      <c r="D1" s="45"/>
    </row>
    <row r="2" spans="1:4" ht="66">
      <c r="A2" s="44"/>
      <c r="B2" s="401" t="s">
        <v>156</v>
      </c>
      <c r="C2" s="52"/>
      <c r="D2" s="45"/>
    </row>
    <row r="3" spans="1:4" ht="6.75" customHeight="1" thickBot="1">
      <c r="A3" s="44"/>
      <c r="B3" s="325"/>
      <c r="C3" s="52"/>
      <c r="D3" s="45"/>
    </row>
    <row r="4" spans="1:4" ht="35.1" customHeight="1">
      <c r="A4" s="44"/>
      <c r="B4" s="658"/>
      <c r="C4" s="52"/>
      <c r="D4" s="45"/>
    </row>
    <row r="5" spans="1:4" ht="35.1" customHeight="1">
      <c r="A5" s="44"/>
      <c r="B5" s="662"/>
      <c r="C5" s="52"/>
      <c r="D5" s="45"/>
    </row>
    <row r="6" spans="1:4" ht="35.1" customHeight="1">
      <c r="A6" s="44"/>
      <c r="B6" s="662"/>
      <c r="C6" s="52"/>
      <c r="D6" s="45"/>
    </row>
    <row r="7" spans="1:4" ht="35.1" customHeight="1">
      <c r="A7" s="44"/>
      <c r="B7" s="662"/>
      <c r="C7" s="52"/>
      <c r="D7" s="45"/>
    </row>
    <row r="8" spans="1:4" ht="35.1" customHeight="1">
      <c r="A8" s="44"/>
      <c r="B8" s="662"/>
      <c r="C8" s="52"/>
      <c r="D8" s="45"/>
    </row>
    <row r="9" spans="1:4" ht="35.1" customHeight="1">
      <c r="A9" s="44"/>
      <c r="B9" s="662"/>
      <c r="C9" s="52"/>
      <c r="D9" s="45"/>
    </row>
    <row r="10" spans="1:4" ht="35.1" customHeight="1">
      <c r="A10" s="44"/>
      <c r="B10" s="662"/>
      <c r="C10" s="52"/>
      <c r="D10" s="45"/>
    </row>
    <row r="11" spans="1:4" ht="35.1" customHeight="1">
      <c r="A11" s="44"/>
      <c r="B11" s="662"/>
      <c r="C11" s="52"/>
      <c r="D11" s="45"/>
    </row>
    <row r="12" spans="1:4" ht="35.1" customHeight="1">
      <c r="A12" s="44"/>
      <c r="B12" s="662"/>
      <c r="C12" s="52"/>
      <c r="D12" s="45"/>
    </row>
    <row r="13" spans="1:4" ht="35.1" customHeight="1">
      <c r="A13" s="44"/>
      <c r="B13" s="662"/>
      <c r="C13" s="52"/>
      <c r="D13" s="45"/>
    </row>
    <row r="14" spans="1:4" ht="35.1" customHeight="1">
      <c r="A14" s="44"/>
      <c r="B14" s="662"/>
      <c r="C14" s="52"/>
      <c r="D14" s="45"/>
    </row>
    <row r="15" spans="1:4" ht="35.1" customHeight="1">
      <c r="A15" s="44"/>
      <c r="B15" s="662"/>
      <c r="C15" s="52"/>
      <c r="D15" s="45"/>
    </row>
    <row r="16" spans="1:4" ht="35.1" customHeight="1">
      <c r="A16" s="44"/>
      <c r="B16" s="662"/>
      <c r="C16" s="52"/>
      <c r="D16" s="45"/>
    </row>
    <row r="17" spans="1:4" ht="35.1" customHeight="1">
      <c r="A17" s="44"/>
      <c r="B17" s="662"/>
      <c r="C17" s="52"/>
      <c r="D17" s="45"/>
    </row>
    <row r="18" spans="1:4" ht="35.1" customHeight="1">
      <c r="A18" s="44"/>
      <c r="B18" s="662"/>
      <c r="C18" s="52"/>
      <c r="D18" s="45"/>
    </row>
    <row r="19" spans="1:4" ht="35.1" customHeight="1">
      <c r="A19" s="44"/>
      <c r="B19" s="662"/>
      <c r="C19" s="52"/>
      <c r="D19" s="45"/>
    </row>
    <row r="20" spans="1:4" ht="35.1" customHeight="1" thickBot="1">
      <c r="A20" s="44"/>
      <c r="B20" s="663"/>
      <c r="C20" s="52"/>
      <c r="D20" s="45"/>
    </row>
    <row r="21" spans="1:4" ht="15" hidden="1" customHeight="1">
      <c r="A21" s="44"/>
      <c r="B21" s="44"/>
      <c r="C21" s="52"/>
      <c r="D21" s="45"/>
    </row>
    <row r="22" spans="1:4" ht="20.25" customHeight="1">
      <c r="A22" s="51"/>
      <c r="B22" s="159"/>
      <c r="C22" s="160"/>
      <c r="D22" s="161"/>
    </row>
    <row r="23" spans="1:4" s="68" customFormat="1">
      <c r="A23" s="54"/>
      <c r="B23" s="54"/>
      <c r="C23" s="54"/>
      <c r="D23" s="54"/>
    </row>
    <row r="24" spans="1:4" hidden="1"/>
    <row r="25" spans="1:4"/>
    <row r="26" spans="1:4"/>
    <row r="27" spans="1:4"/>
    <row r="28" spans="1:4"/>
    <row r="29" spans="1:4"/>
    <row r="30" spans="1:4"/>
    <row r="31" spans="1:4"/>
    <row r="32" spans="1:4"/>
    <row r="33"/>
    <row r="34"/>
    <row r="35"/>
    <row r="36"/>
    <row r="37"/>
    <row r="38"/>
    <row r="39"/>
    <row r="40"/>
    <row r="41"/>
    <row r="42"/>
    <row r="43"/>
    <row r="44"/>
    <row r="45"/>
    <row r="46"/>
    <row r="47"/>
    <row r="48"/>
    <row r="49"/>
    <row r="50"/>
    <row r="51"/>
    <row r="52"/>
    <row r="53"/>
    <row r="54"/>
  </sheetData>
  <sheetProtection algorithmName="SHA-512" hashValue="Jzw8e4ca2Pyp+0inw893VCWWmxtMkKXBZV0x0VghUF4Omtrg3bMagiG87NfrNvEm/q+pvaNgm65Il/nptpU/Ug==" saltValue="6WZgs2x+TSmcp+S+qPedjQ==" spinCount="100000" sheet="1" objects="1" scenarios="1"/>
  <mergeCells count="1">
    <mergeCell ref="B4:B20"/>
  </mergeCells>
  <printOptions horizontalCentered="1" verticalCentered="1"/>
  <pageMargins left="0.47244094488188981" right="0.19685039370078741" top="0.39370078740157483" bottom="0.19685039370078741" header="0" footer="0.11811023622047245"/>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69"/>
  <sheetViews>
    <sheetView zoomScale="110" zoomScaleNormal="110" workbookViewId="0">
      <selection activeCell="I7" sqref="I7"/>
    </sheetView>
  </sheetViews>
  <sheetFormatPr baseColWidth="10" defaultColWidth="0" defaultRowHeight="13.2" zeroHeight="1"/>
  <cols>
    <col min="1" max="1" width="1.6640625" style="3" customWidth="1"/>
    <col min="2" max="2" width="40" style="3" customWidth="1"/>
    <col min="3" max="3" width="10.44140625" style="3" customWidth="1"/>
    <col min="4" max="4" width="2.33203125" style="3" customWidth="1"/>
    <col min="5" max="5" width="10.88671875" style="3" customWidth="1"/>
    <col min="6" max="6" width="2.33203125" style="3" customWidth="1"/>
    <col min="7" max="7" width="8.6640625" style="3" customWidth="1"/>
    <col min="8" max="8" width="0.88671875" style="3" customWidth="1"/>
    <col min="9" max="9" width="8.6640625" style="3" customWidth="1"/>
    <col min="10" max="10" width="0.88671875" style="168" customWidth="1"/>
    <col min="11" max="11" width="1.88671875" style="168" customWidth="1"/>
    <col min="12" max="12" width="17.109375" style="3" customWidth="1"/>
    <col min="13" max="13" width="0.88671875" style="3" customWidth="1"/>
    <col min="14" max="14" width="17.109375" style="3" customWidth="1"/>
    <col min="15" max="16" width="0.88671875" style="168" customWidth="1"/>
    <col min="17" max="17" width="17.109375" style="3" customWidth="1"/>
    <col min="18" max="18" width="3.33203125" style="3" customWidth="1"/>
    <col min="19" max="19" width="1.6640625" style="3" customWidth="1"/>
    <col min="20" max="16384" width="0" style="3" hidden="1"/>
  </cols>
  <sheetData>
    <row r="1" spans="1:19" s="61" customFormat="1" ht="15.75" customHeight="1">
      <c r="A1" s="69"/>
      <c r="B1" s="70"/>
      <c r="C1" s="171" t="s">
        <v>34</v>
      </c>
      <c r="D1" s="71"/>
      <c r="E1" s="71"/>
      <c r="F1" s="71"/>
      <c r="G1" s="71"/>
      <c r="H1" s="71"/>
      <c r="I1" s="71"/>
      <c r="J1" s="71"/>
      <c r="K1" s="71"/>
      <c r="L1" s="72"/>
      <c r="M1" s="71"/>
      <c r="N1" s="72"/>
      <c r="O1" s="72"/>
      <c r="P1" s="72"/>
      <c r="Q1" s="72"/>
      <c r="R1" s="573"/>
      <c r="S1" s="1"/>
    </row>
    <row r="2" spans="1:19" s="61" customFormat="1" ht="22.8">
      <c r="A2" s="73"/>
      <c r="B2" s="439" t="s">
        <v>5</v>
      </c>
      <c r="C2" s="326"/>
      <c r="D2" s="90"/>
      <c r="E2" s="180"/>
      <c r="F2" s="90"/>
      <c r="G2" s="664" t="s">
        <v>35</v>
      </c>
      <c r="H2" s="665"/>
      <c r="I2" s="665"/>
      <c r="J2" s="442"/>
      <c r="K2" s="90"/>
      <c r="L2" s="666" t="s">
        <v>35</v>
      </c>
      <c r="M2" s="665"/>
      <c r="N2" s="665"/>
      <c r="O2" s="442"/>
      <c r="P2" s="197"/>
      <c r="Q2" s="179"/>
      <c r="R2" s="574"/>
      <c r="S2" s="90"/>
    </row>
    <row r="3" spans="1:19" s="61" customFormat="1" ht="17.399999999999999">
      <c r="A3" s="74"/>
      <c r="B3" s="198"/>
      <c r="C3" s="199"/>
      <c r="D3" s="199"/>
      <c r="E3" s="199"/>
      <c r="F3" s="199"/>
      <c r="G3" s="248">
        <v>2020</v>
      </c>
      <c r="H3" s="172"/>
      <c r="I3" s="443" t="s">
        <v>88</v>
      </c>
      <c r="J3" s="255"/>
      <c r="K3" s="57"/>
      <c r="L3" s="251">
        <f>G3</f>
        <v>2020</v>
      </c>
      <c r="M3" s="250"/>
      <c r="N3" s="251" t="str">
        <f>IF(I3=0,"-",I3)</f>
        <v>2021</v>
      </c>
      <c r="O3" s="444"/>
      <c r="P3" s="169"/>
      <c r="Q3" s="173" t="s">
        <v>6</v>
      </c>
      <c r="R3" s="575"/>
      <c r="S3" s="199"/>
    </row>
    <row r="4" spans="1:19" s="61" customFormat="1" ht="17.399999999999999" hidden="1">
      <c r="A4" s="74"/>
      <c r="B4" s="198"/>
      <c r="C4" s="199"/>
      <c r="D4" s="199"/>
      <c r="E4" s="199"/>
      <c r="F4" s="199"/>
      <c r="G4" s="66" t="str">
        <f>IF('Antragsformular (1)'!$E$16=0,"-",IF('Antragsformular (1)'!$E$16/12&gt;=1,"1-12","1-"))</f>
        <v>-</v>
      </c>
      <c r="H4" s="58"/>
      <c r="I4" s="57" t="str">
        <f>IF('Antragsformular (1)'!$E$16=0,"-",IF('Antragsformular (1)'!$E$16/12&gt;=4,"37-48",IF('Antragsformular (1)'!$E$16/12&gt;3,"37-"," ")))</f>
        <v>-</v>
      </c>
      <c r="J4" s="57"/>
      <c r="K4" s="57"/>
      <c r="L4" s="200"/>
      <c r="M4" s="199"/>
      <c r="N4" s="201"/>
      <c r="O4" s="201"/>
      <c r="P4" s="201"/>
      <c r="Q4" s="4"/>
      <c r="R4" s="576"/>
      <c r="S4" s="199"/>
    </row>
    <row r="5" spans="1:19" s="61" customFormat="1" ht="48" customHeight="1">
      <c r="A5" s="75"/>
      <c r="B5" s="202" t="s">
        <v>164</v>
      </c>
      <c r="C5" s="388" t="s">
        <v>111</v>
      </c>
      <c r="D5" s="90"/>
      <c r="E5" s="440" t="s">
        <v>37</v>
      </c>
      <c r="F5" s="90"/>
      <c r="G5" s="203"/>
      <c r="H5" s="90"/>
      <c r="I5" s="203"/>
      <c r="J5" s="203"/>
      <c r="K5" s="203"/>
      <c r="L5" s="204"/>
      <c r="M5" s="90"/>
      <c r="N5" s="204"/>
      <c r="O5" s="204"/>
      <c r="P5" s="204"/>
      <c r="Q5" s="204"/>
      <c r="R5" s="577"/>
      <c r="S5" s="90"/>
    </row>
    <row r="6" spans="1:19" s="61" customFormat="1" ht="14.1" customHeight="1" thickBot="1">
      <c r="A6" s="73"/>
      <c r="B6" s="205"/>
      <c r="C6" s="174"/>
      <c r="D6" s="174"/>
      <c r="E6" s="174" t="s">
        <v>12</v>
      </c>
      <c r="F6" s="174"/>
      <c r="G6" s="174" t="s">
        <v>7</v>
      </c>
      <c r="H6" s="174"/>
      <c r="I6" s="174" t="s">
        <v>7</v>
      </c>
      <c r="J6" s="174"/>
      <c r="K6" s="174"/>
      <c r="L6" s="174" t="s">
        <v>13</v>
      </c>
      <c r="M6" s="174"/>
      <c r="N6" s="174" t="s">
        <v>13</v>
      </c>
      <c r="O6" s="174"/>
      <c r="P6" s="174"/>
      <c r="Q6" s="174" t="s">
        <v>13</v>
      </c>
      <c r="R6" s="578"/>
      <c r="S6" s="90"/>
    </row>
    <row r="7" spans="1:19" s="61" customFormat="1" ht="15.9" customHeight="1" thickBot="1">
      <c r="A7" s="73"/>
      <c r="B7" s="63" t="s">
        <v>60</v>
      </c>
      <c r="C7" s="326"/>
      <c r="D7" s="174"/>
      <c r="E7" s="327"/>
      <c r="F7" s="174"/>
      <c r="G7" s="328"/>
      <c r="H7" s="174"/>
      <c r="I7" s="328"/>
      <c r="J7" s="462"/>
      <c r="K7" s="389"/>
      <c r="L7" s="189">
        <f>ROUND(E7*G7,0)</f>
        <v>0</v>
      </c>
      <c r="M7" s="190"/>
      <c r="N7" s="189">
        <f>ROUND(E7*I7,0)</f>
        <v>0</v>
      </c>
      <c r="O7" s="195"/>
      <c r="P7" s="175"/>
      <c r="Q7" s="196">
        <f>L7+N7</f>
        <v>0</v>
      </c>
      <c r="R7" s="579"/>
      <c r="S7" s="90"/>
    </row>
    <row r="8" spans="1:19" s="61" customFormat="1" ht="5.0999999999999996" customHeight="1" thickBot="1">
      <c r="A8" s="76"/>
      <c r="B8" s="206"/>
      <c r="C8" s="177"/>
      <c r="D8" s="177"/>
      <c r="E8" s="247"/>
      <c r="F8" s="177"/>
      <c r="G8" s="247"/>
      <c r="H8" s="247"/>
      <c r="I8" s="247"/>
      <c r="J8" s="247"/>
      <c r="K8" s="177"/>
      <c r="L8" s="188"/>
      <c r="M8" s="177"/>
      <c r="N8" s="186"/>
      <c r="O8" s="177"/>
      <c r="P8" s="177"/>
      <c r="Q8" s="177"/>
      <c r="R8" s="580"/>
      <c r="S8" s="208"/>
    </row>
    <row r="9" spans="1:19" s="61" customFormat="1" ht="15.9" customHeight="1" thickBot="1">
      <c r="A9" s="73"/>
      <c r="B9" s="63" t="s">
        <v>61</v>
      </c>
      <c r="C9" s="326"/>
      <c r="D9" s="174"/>
      <c r="E9" s="327"/>
      <c r="F9" s="174"/>
      <c r="G9" s="328"/>
      <c r="H9" s="174"/>
      <c r="I9" s="328"/>
      <c r="J9" s="462"/>
      <c r="K9" s="463"/>
      <c r="L9" s="192">
        <f>ROUND(E9*G9,0)</f>
        <v>0</v>
      </c>
      <c r="M9" s="174"/>
      <c r="N9" s="189">
        <f>ROUND(E9*I9,0)</f>
        <v>0</v>
      </c>
      <c r="O9" s="195"/>
      <c r="P9" s="175"/>
      <c r="Q9" s="196">
        <f>L9+N9</f>
        <v>0</v>
      </c>
      <c r="R9" s="579"/>
      <c r="S9" s="90"/>
    </row>
    <row r="10" spans="1:19" s="61" customFormat="1" ht="5.0999999999999996" customHeight="1" thickBot="1">
      <c r="A10" s="76"/>
      <c r="B10" s="206"/>
      <c r="C10" s="177"/>
      <c r="D10" s="177"/>
      <c r="E10" s="247"/>
      <c r="F10" s="177"/>
      <c r="G10" s="247"/>
      <c r="H10" s="247"/>
      <c r="I10" s="247"/>
      <c r="J10" s="247"/>
      <c r="K10" s="177"/>
      <c r="L10" s="188"/>
      <c r="M10" s="177"/>
      <c r="N10" s="188"/>
      <c r="O10" s="177"/>
      <c r="P10" s="177"/>
      <c r="Q10" s="177"/>
      <c r="R10" s="580"/>
      <c r="S10" s="208"/>
    </row>
    <row r="11" spans="1:19" s="61" customFormat="1" ht="15.9" customHeight="1" thickBot="1">
      <c r="A11" s="73"/>
      <c r="B11" s="63" t="s">
        <v>62</v>
      </c>
      <c r="C11" s="326"/>
      <c r="D11" s="174"/>
      <c r="E11" s="327"/>
      <c r="F11" s="174"/>
      <c r="G11" s="328"/>
      <c r="H11" s="174"/>
      <c r="I11" s="328"/>
      <c r="J11" s="462"/>
      <c r="K11" s="389"/>
      <c r="L11" s="191">
        <f>ROUND(E11*G11,0)</f>
        <v>0</v>
      </c>
      <c r="M11" s="190"/>
      <c r="N11" s="189">
        <f>ROUND(E11*I11,0)</f>
        <v>0</v>
      </c>
      <c r="O11" s="175"/>
      <c r="P11" s="175"/>
      <c r="Q11" s="196">
        <f>L11+N11</f>
        <v>0</v>
      </c>
      <c r="R11" s="579"/>
      <c r="S11" s="90"/>
    </row>
    <row r="12" spans="1:19" s="61" customFormat="1" ht="4.5" customHeight="1" thickBot="1">
      <c r="A12" s="77"/>
      <c r="B12" s="170"/>
      <c r="C12" s="178"/>
      <c r="D12" s="178"/>
      <c r="E12" s="174"/>
      <c r="F12" s="174"/>
      <c r="G12" s="174"/>
      <c r="H12" s="174"/>
      <c r="I12" s="174"/>
      <c r="J12" s="174"/>
      <c r="K12" s="178"/>
      <c r="L12" s="193"/>
      <c r="M12" s="178"/>
      <c r="N12" s="187"/>
      <c r="O12" s="178"/>
      <c r="P12" s="178"/>
      <c r="Q12" s="178"/>
      <c r="R12" s="581"/>
      <c r="S12" s="572"/>
    </row>
    <row r="13" spans="1:19" s="61" customFormat="1" ht="15.75" customHeight="1" thickBot="1">
      <c r="A13" s="73"/>
      <c r="B13" s="63" t="s">
        <v>63</v>
      </c>
      <c r="C13" s="326"/>
      <c r="D13" s="174"/>
      <c r="E13" s="327"/>
      <c r="F13" s="174"/>
      <c r="G13" s="328"/>
      <c r="H13" s="174"/>
      <c r="I13" s="328"/>
      <c r="J13" s="462"/>
      <c r="K13" s="389"/>
      <c r="L13" s="194">
        <f>ROUND(E13*G13,0)</f>
        <v>0</v>
      </c>
      <c r="M13" s="190"/>
      <c r="N13" s="189">
        <f>ROUND(E13*I13,0)</f>
        <v>0</v>
      </c>
      <c r="O13" s="195"/>
      <c r="P13" s="175"/>
      <c r="Q13" s="196">
        <f>L13+N13</f>
        <v>0</v>
      </c>
      <c r="R13" s="579"/>
      <c r="S13" s="90"/>
    </row>
    <row r="14" spans="1:19" s="61" customFormat="1" ht="5.0999999999999996" customHeight="1" thickBot="1">
      <c r="A14" s="76"/>
      <c r="B14" s="206"/>
      <c r="C14" s="177"/>
      <c r="D14" s="177"/>
      <c r="E14" s="247"/>
      <c r="F14" s="177"/>
      <c r="G14" s="247"/>
      <c r="H14" s="247"/>
      <c r="I14" s="247"/>
      <c r="J14" s="247"/>
      <c r="K14" s="177"/>
      <c r="L14" s="188"/>
      <c r="M14" s="177"/>
      <c r="N14" s="186"/>
      <c r="O14" s="177"/>
      <c r="P14" s="177"/>
      <c r="Q14" s="177"/>
      <c r="R14" s="580"/>
      <c r="S14" s="208"/>
    </row>
    <row r="15" spans="1:19" s="61" customFormat="1" ht="15.9" customHeight="1" thickBot="1">
      <c r="A15" s="73"/>
      <c r="B15" s="63" t="s">
        <v>64</v>
      </c>
      <c r="C15" s="326"/>
      <c r="D15" s="174"/>
      <c r="E15" s="327"/>
      <c r="F15" s="174"/>
      <c r="G15" s="328"/>
      <c r="H15" s="174"/>
      <c r="I15" s="328"/>
      <c r="J15" s="462"/>
      <c r="K15" s="389"/>
      <c r="L15" s="194">
        <f>ROUND(E15*G15,0)</f>
        <v>0</v>
      </c>
      <c r="M15" s="190"/>
      <c r="N15" s="189">
        <f>ROUND(E15*I15,0)</f>
        <v>0</v>
      </c>
      <c r="O15" s="195"/>
      <c r="P15" s="175"/>
      <c r="Q15" s="196">
        <f>L15+N15</f>
        <v>0</v>
      </c>
      <c r="R15" s="579"/>
      <c r="S15" s="90"/>
    </row>
    <row r="16" spans="1:19" s="61" customFormat="1" ht="5.0999999999999996" customHeight="1">
      <c r="A16" s="76"/>
      <c r="B16" s="206"/>
      <c r="C16" s="177"/>
      <c r="D16" s="177"/>
      <c r="E16" s="177"/>
      <c r="F16" s="177"/>
      <c r="G16" s="247"/>
      <c r="H16" s="247"/>
      <c r="I16" s="247"/>
      <c r="J16" s="247"/>
      <c r="K16" s="177"/>
      <c r="L16" s="188"/>
      <c r="M16" s="177"/>
      <c r="N16" s="188"/>
      <c r="O16" s="177"/>
      <c r="P16" s="177"/>
      <c r="Q16" s="177"/>
      <c r="R16" s="580"/>
      <c r="S16" s="208"/>
    </row>
    <row r="17" spans="1:19" s="61" customFormat="1" ht="5.0999999999999996" customHeight="1">
      <c r="A17" s="76"/>
      <c r="B17" s="207"/>
      <c r="C17" s="208"/>
      <c r="D17" s="208"/>
      <c r="E17" s="208"/>
      <c r="F17" s="208"/>
      <c r="G17" s="208"/>
      <c r="H17" s="208"/>
      <c r="I17" s="208"/>
      <c r="J17" s="208"/>
      <c r="K17" s="208"/>
      <c r="L17" s="209"/>
      <c r="M17" s="208"/>
      <c r="N17" s="209"/>
      <c r="O17" s="209"/>
      <c r="P17" s="209"/>
      <c r="Q17" s="209"/>
      <c r="R17" s="582"/>
      <c r="S17" s="208"/>
    </row>
    <row r="18" spans="1:19" s="61" customFormat="1" ht="5.0999999999999996" customHeight="1" thickBot="1">
      <c r="A18" s="73"/>
      <c r="B18" s="210"/>
      <c r="C18" s="211"/>
      <c r="D18" s="211"/>
      <c r="E18" s="212"/>
      <c r="F18" s="211"/>
      <c r="G18" s="213"/>
      <c r="H18" s="214"/>
      <c r="I18" s="214"/>
      <c r="J18" s="215"/>
      <c r="K18" s="215"/>
      <c r="L18" s="214"/>
      <c r="M18" s="214"/>
      <c r="N18" s="214"/>
      <c r="O18" s="215"/>
      <c r="P18" s="215"/>
      <c r="Q18" s="214"/>
      <c r="R18" s="583"/>
      <c r="S18" s="90"/>
    </row>
    <row r="19" spans="1:19" s="61" customFormat="1" ht="15.9" customHeight="1" thickBot="1">
      <c r="A19" s="73"/>
      <c r="B19" s="202" t="s">
        <v>90</v>
      </c>
      <c r="C19" s="208"/>
      <c r="D19" s="208"/>
      <c r="E19" s="208"/>
      <c r="F19" s="208"/>
      <c r="G19" s="208"/>
      <c r="H19" s="8"/>
      <c r="I19" s="9"/>
      <c r="J19" s="167"/>
      <c r="K19" s="167"/>
      <c r="L19" s="196">
        <f>SUM(L7:L15)</f>
        <v>0</v>
      </c>
      <c r="M19" s="174"/>
      <c r="N19" s="196">
        <f>SUM(N7:N15)</f>
        <v>0</v>
      </c>
      <c r="O19" s="175"/>
      <c r="P19" s="175"/>
      <c r="Q19" s="176">
        <f>SUM(Q7:Q15)</f>
        <v>0</v>
      </c>
      <c r="R19" s="584"/>
      <c r="S19" s="90"/>
    </row>
    <row r="20" spans="1:19" s="61" customFormat="1" ht="5.0999999999999996" customHeight="1" thickBot="1">
      <c r="A20" s="73"/>
      <c r="B20" s="207"/>
      <c r="C20" s="208"/>
      <c r="D20" s="208"/>
      <c r="E20" s="208"/>
      <c r="F20" s="208"/>
      <c r="G20" s="208"/>
      <c r="H20" s="8"/>
      <c r="I20" s="9"/>
      <c r="J20" s="167"/>
      <c r="K20" s="167"/>
      <c r="L20" s="181"/>
      <c r="M20" s="174"/>
      <c r="N20" s="181"/>
      <c r="O20" s="181"/>
      <c r="P20" s="181"/>
      <c r="Q20" s="182"/>
      <c r="R20" s="585"/>
      <c r="S20" s="90"/>
    </row>
    <row r="21" spans="1:19" s="61" customFormat="1" ht="15.9" customHeight="1" thickBot="1">
      <c r="A21" s="73"/>
      <c r="B21" s="202" t="s">
        <v>91</v>
      </c>
      <c r="C21" s="90"/>
      <c r="D21" s="90"/>
      <c r="E21" s="203"/>
      <c r="F21" s="90"/>
      <c r="G21" s="203"/>
      <c r="H21" s="90"/>
      <c r="I21" s="90"/>
      <c r="J21" s="90"/>
      <c r="K21" s="90"/>
      <c r="L21" s="393">
        <f>ROUND(L19*25%,0)</f>
        <v>0</v>
      </c>
      <c r="M21" s="174"/>
      <c r="N21" s="393">
        <f>ROUND(N19*25%,0)</f>
        <v>0</v>
      </c>
      <c r="O21" s="195"/>
      <c r="P21" s="464"/>
      <c r="Q21" s="176">
        <f>L21+N21</f>
        <v>0</v>
      </c>
      <c r="R21" s="584"/>
      <c r="S21" s="90"/>
    </row>
    <row r="22" spans="1:19" s="61" customFormat="1" ht="5.0999999999999996" customHeight="1" thickBot="1">
      <c r="A22" s="76"/>
      <c r="B22" s="207"/>
      <c r="C22" s="208"/>
      <c r="D22" s="208"/>
      <c r="E22" s="208"/>
      <c r="F22" s="208"/>
      <c r="G22" s="208"/>
      <c r="H22" s="208"/>
      <c r="I22" s="208"/>
      <c r="J22" s="208"/>
      <c r="K22" s="208"/>
      <c r="L22" s="177"/>
      <c r="M22" s="177"/>
      <c r="N22" s="329"/>
      <c r="O22" s="177"/>
      <c r="P22" s="177"/>
      <c r="Q22" s="588"/>
      <c r="R22" s="584"/>
      <c r="S22" s="208"/>
    </row>
    <row r="23" spans="1:19" s="61" customFormat="1" ht="15.9" customHeight="1" thickBot="1">
      <c r="A23" s="73"/>
      <c r="B23" s="202" t="s">
        <v>157</v>
      </c>
      <c r="C23" s="90"/>
      <c r="D23" s="90"/>
      <c r="E23" s="203"/>
      <c r="F23" s="90"/>
      <c r="G23" s="203"/>
      <c r="H23" s="90"/>
      <c r="I23" s="90"/>
      <c r="J23" s="90"/>
      <c r="K23" s="90"/>
      <c r="L23" s="237"/>
      <c r="M23" s="238"/>
      <c r="N23" s="239"/>
      <c r="O23" s="465"/>
      <c r="P23" s="466"/>
      <c r="Q23" s="176">
        <f t="shared" ref="Q23:Q27" si="0">L23+N23</f>
        <v>0</v>
      </c>
      <c r="R23" s="584"/>
      <c r="S23" s="90"/>
    </row>
    <row r="24" spans="1:19" s="61" customFormat="1" ht="5.0999999999999996" customHeight="1" thickBot="1">
      <c r="A24" s="76"/>
      <c r="B24" s="206"/>
      <c r="C24" s="208"/>
      <c r="D24" s="208"/>
      <c r="E24" s="208"/>
      <c r="F24" s="208"/>
      <c r="G24" s="208"/>
      <c r="H24" s="208"/>
      <c r="I24" s="208"/>
      <c r="J24" s="208"/>
      <c r="K24" s="208"/>
      <c r="L24" s="240"/>
      <c r="M24" s="183"/>
      <c r="N24" s="241"/>
      <c r="O24" s="183"/>
      <c r="P24" s="177"/>
      <c r="Q24" s="588"/>
      <c r="R24" s="584"/>
      <c r="S24" s="208"/>
    </row>
    <row r="25" spans="1:19" s="61" customFormat="1" ht="15.9" customHeight="1" thickBot="1">
      <c r="A25" s="73"/>
      <c r="B25" s="202" t="s">
        <v>89</v>
      </c>
      <c r="C25" s="90"/>
      <c r="D25" s="90"/>
      <c r="E25" s="203"/>
      <c r="F25" s="90"/>
      <c r="G25" s="203"/>
      <c r="H25" s="90"/>
      <c r="I25" s="90"/>
      <c r="J25" s="90"/>
      <c r="K25" s="90"/>
      <c r="L25" s="242"/>
      <c r="M25" s="243"/>
      <c r="N25" s="244"/>
      <c r="O25" s="465"/>
      <c r="P25" s="466"/>
      <c r="Q25" s="176">
        <f>L25+N25</f>
        <v>0</v>
      </c>
      <c r="R25" s="584"/>
      <c r="S25" s="90"/>
    </row>
    <row r="26" spans="1:19" s="61" customFormat="1" ht="5.0999999999999996" customHeight="1" thickBot="1">
      <c r="A26" s="76"/>
      <c r="B26" s="206"/>
      <c r="C26" s="208"/>
      <c r="D26" s="208"/>
      <c r="E26" s="208"/>
      <c r="F26" s="208"/>
      <c r="G26" s="208"/>
      <c r="H26" s="208"/>
      <c r="I26" s="208"/>
      <c r="J26" s="208"/>
      <c r="K26" s="208"/>
      <c r="L26" s="245"/>
      <c r="M26" s="183"/>
      <c r="N26" s="240"/>
      <c r="O26" s="183"/>
      <c r="P26" s="177"/>
      <c r="Q26" s="588"/>
      <c r="R26" s="584"/>
      <c r="S26" s="208"/>
    </row>
    <row r="27" spans="1:19" s="61" customFormat="1" ht="15.9" customHeight="1" thickBot="1">
      <c r="A27" s="73"/>
      <c r="B27" s="202" t="s">
        <v>36</v>
      </c>
      <c r="C27" s="90"/>
      <c r="D27" s="90"/>
      <c r="E27" s="203"/>
      <c r="F27" s="90"/>
      <c r="G27" s="203"/>
      <c r="H27" s="90"/>
      <c r="I27" s="90"/>
      <c r="J27" s="90"/>
      <c r="K27" s="90"/>
      <c r="L27" s="242"/>
      <c r="M27" s="238"/>
      <c r="N27" s="246"/>
      <c r="O27" s="465"/>
      <c r="P27" s="466"/>
      <c r="Q27" s="176">
        <f t="shared" si="0"/>
        <v>0</v>
      </c>
      <c r="R27" s="584"/>
      <c r="S27" s="90"/>
    </row>
    <row r="28" spans="1:19" s="61" customFormat="1" ht="5.0999999999999996" customHeight="1" thickBot="1">
      <c r="A28" s="78"/>
      <c r="B28" s="5"/>
      <c r="C28" s="60"/>
      <c r="D28" s="5"/>
      <c r="E28" s="6"/>
      <c r="F28" s="5"/>
      <c r="G28" s="6"/>
      <c r="H28" s="5"/>
      <c r="I28" s="5"/>
      <c r="J28" s="5"/>
      <c r="K28" s="5"/>
      <c r="L28" s="184"/>
      <c r="M28" s="184"/>
      <c r="N28" s="224"/>
      <c r="O28" s="184"/>
      <c r="P28" s="184"/>
      <c r="Q28" s="184"/>
      <c r="R28" s="586"/>
      <c r="S28" s="5"/>
    </row>
    <row r="29" spans="1:19" s="61" customFormat="1" ht="5.0999999999999996" customHeight="1" thickTop="1" thickBot="1">
      <c r="A29" s="76"/>
      <c r="B29" s="216"/>
      <c r="C29" s="216"/>
      <c r="D29" s="216"/>
      <c r="E29" s="7"/>
      <c r="F29" s="216"/>
      <c r="G29" s="7"/>
      <c r="H29" s="216"/>
      <c r="I29" s="216"/>
      <c r="J29" s="216"/>
      <c r="K29" s="216"/>
      <c r="L29" s="185"/>
      <c r="M29" s="185"/>
      <c r="N29" s="185"/>
      <c r="O29" s="185"/>
      <c r="P29" s="185"/>
      <c r="Q29" s="185"/>
      <c r="R29" s="263"/>
      <c r="S29" s="208"/>
    </row>
    <row r="30" spans="1:19" s="61" customFormat="1" ht="24.9" customHeight="1" thickTop="1" thickBot="1">
      <c r="A30" s="73"/>
      <c r="B30" s="217" t="s">
        <v>8</v>
      </c>
      <c r="C30" s="90"/>
      <c r="D30" s="218"/>
      <c r="E30" s="203"/>
      <c r="F30" s="218"/>
      <c r="G30" s="203"/>
      <c r="H30" s="90"/>
      <c r="I30" s="90"/>
      <c r="J30" s="90"/>
      <c r="K30" s="90"/>
      <c r="L30" s="330">
        <f>SUM(L19:L27)</f>
        <v>0</v>
      </c>
      <c r="M30" s="268"/>
      <c r="N30" s="330">
        <f>SUM(N19:N27)</f>
        <v>0</v>
      </c>
      <c r="O30" s="467"/>
      <c r="P30" s="468"/>
      <c r="Q30" s="330">
        <f>SUM(Q19:Q27)</f>
        <v>0</v>
      </c>
      <c r="R30" s="584"/>
      <c r="S30" s="90"/>
    </row>
    <row r="31" spans="1:19" s="61" customFormat="1" ht="24.9" customHeight="1" thickTop="1">
      <c r="A31" s="73"/>
      <c r="B31" s="217"/>
      <c r="C31" s="90"/>
      <c r="D31" s="218"/>
      <c r="E31" s="203"/>
      <c r="F31" s="218"/>
      <c r="G31" s="203"/>
      <c r="H31" s="90"/>
      <c r="I31" s="90"/>
      <c r="J31" s="90"/>
      <c r="K31" s="90"/>
      <c r="L31" s="373"/>
      <c r="M31" s="268"/>
      <c r="N31" s="373"/>
      <c r="O31" s="373"/>
      <c r="P31" s="373"/>
      <c r="Q31" s="373"/>
      <c r="R31" s="584"/>
      <c r="S31" s="90"/>
    </row>
    <row r="32" spans="1:19" s="61" customFormat="1" ht="42.75" customHeight="1">
      <c r="A32" s="73"/>
      <c r="B32" s="667" t="s">
        <v>112</v>
      </c>
      <c r="C32" s="648"/>
      <c r="D32" s="648"/>
      <c r="E32" s="648"/>
      <c r="F32" s="648"/>
      <c r="G32" s="648"/>
      <c r="H32" s="648"/>
      <c r="I32" s="648"/>
      <c r="J32" s="648"/>
      <c r="K32" s="648"/>
      <c r="L32" s="648"/>
      <c r="M32" s="648"/>
      <c r="N32" s="648"/>
      <c r="O32" s="648"/>
      <c r="P32" s="648"/>
      <c r="Q32" s="648"/>
      <c r="R32" s="458"/>
      <c r="S32" s="90"/>
    </row>
    <row r="33" spans="1:19" s="61" customFormat="1" ht="9.9" customHeight="1">
      <c r="A33" s="79"/>
      <c r="B33" s="219"/>
      <c r="C33" s="220"/>
      <c r="D33" s="220"/>
      <c r="E33" s="220"/>
      <c r="F33" s="220"/>
      <c r="G33" s="220"/>
      <c r="H33" s="220"/>
      <c r="I33" s="220"/>
      <c r="J33" s="220"/>
      <c r="K33" s="220"/>
      <c r="L33" s="221"/>
      <c r="M33" s="220"/>
      <c r="N33" s="221"/>
      <c r="O33" s="221"/>
      <c r="P33" s="221"/>
      <c r="Q33" s="221"/>
      <c r="R33" s="587"/>
      <c r="S33" s="208"/>
    </row>
    <row r="34" spans="1:19" hidden="1">
      <c r="B34" s="222"/>
      <c r="C34" s="222"/>
      <c r="D34" s="222"/>
      <c r="E34" s="222"/>
      <c r="F34" s="222"/>
      <c r="G34" s="222"/>
      <c r="H34" s="222"/>
      <c r="I34" s="222"/>
      <c r="J34" s="223"/>
      <c r="K34" s="223"/>
      <c r="L34" s="222"/>
      <c r="M34" s="222"/>
      <c r="N34" s="222"/>
      <c r="O34" s="223"/>
      <c r="P34" s="223"/>
      <c r="Q34" s="222"/>
      <c r="R34" s="222"/>
      <c r="S34" s="222"/>
    </row>
    <row r="35" spans="1:19" hidden="1">
      <c r="B35" s="222"/>
      <c r="C35" s="222"/>
      <c r="D35" s="222"/>
      <c r="E35" s="222"/>
      <c r="F35" s="222"/>
      <c r="G35" s="222"/>
      <c r="H35" s="222"/>
      <c r="I35" s="222"/>
      <c r="J35" s="223"/>
      <c r="K35" s="223"/>
      <c r="L35" s="222"/>
      <c r="M35" s="222"/>
      <c r="N35" s="222"/>
      <c r="O35" s="223"/>
      <c r="P35" s="223"/>
      <c r="Q35" s="222"/>
      <c r="R35" s="222"/>
      <c r="S35" s="222"/>
    </row>
    <row r="36" spans="1:19" hidden="1">
      <c r="B36" s="222"/>
      <c r="C36" s="222"/>
      <c r="D36" s="222"/>
      <c r="E36" s="222"/>
      <c r="F36" s="222"/>
      <c r="G36" s="222"/>
      <c r="H36" s="222"/>
      <c r="I36" s="222"/>
      <c r="J36" s="223"/>
      <c r="K36" s="223"/>
      <c r="L36" s="222"/>
      <c r="M36" s="222"/>
      <c r="N36" s="222"/>
      <c r="O36" s="223"/>
      <c r="P36" s="223"/>
      <c r="Q36" s="222"/>
      <c r="R36" s="222"/>
      <c r="S36" s="222"/>
    </row>
    <row r="37" spans="1:19" hidden="1">
      <c r="B37" s="222"/>
      <c r="C37" s="222"/>
      <c r="D37" s="222"/>
      <c r="E37" s="222"/>
      <c r="F37" s="222"/>
      <c r="G37" s="222"/>
      <c r="H37" s="222"/>
      <c r="I37" s="222"/>
      <c r="J37" s="223"/>
      <c r="K37" s="223"/>
      <c r="L37" s="222"/>
      <c r="M37" s="222"/>
      <c r="N37" s="222"/>
      <c r="O37" s="223"/>
      <c r="P37" s="223"/>
      <c r="Q37" s="222"/>
      <c r="R37" s="222"/>
      <c r="S37" s="222"/>
    </row>
    <row r="38" spans="1:19" hidden="1">
      <c r="B38" s="222"/>
      <c r="C38" s="222"/>
      <c r="D38" s="222"/>
      <c r="E38" s="222"/>
      <c r="F38" s="222"/>
      <c r="G38" s="222"/>
      <c r="H38" s="222"/>
      <c r="I38" s="222"/>
      <c r="J38" s="223"/>
      <c r="K38" s="223"/>
      <c r="L38" s="222"/>
      <c r="M38" s="222"/>
      <c r="N38" s="222"/>
      <c r="O38" s="223"/>
      <c r="P38" s="223"/>
      <c r="Q38" s="222"/>
      <c r="R38" s="222"/>
      <c r="S38" s="222"/>
    </row>
    <row r="39" spans="1:19" hidden="1">
      <c r="B39" s="222"/>
      <c r="C39" s="222"/>
      <c r="D39" s="222"/>
      <c r="E39" s="222"/>
      <c r="F39" s="222"/>
      <c r="G39" s="222"/>
      <c r="H39" s="222"/>
      <c r="I39" s="222"/>
      <c r="J39" s="223"/>
      <c r="K39" s="223"/>
      <c r="L39" s="222"/>
      <c r="M39" s="222"/>
      <c r="N39" s="222"/>
      <c r="O39" s="223"/>
      <c r="P39" s="223"/>
      <c r="Q39" s="222"/>
      <c r="R39" s="222"/>
      <c r="S39" s="222"/>
    </row>
    <row r="40" spans="1:19">
      <c r="B40" s="222"/>
      <c r="C40" s="222"/>
      <c r="D40" s="222"/>
      <c r="E40" s="222"/>
      <c r="F40" s="222"/>
      <c r="G40" s="222"/>
      <c r="H40" s="222"/>
      <c r="I40" s="222"/>
      <c r="J40" s="223"/>
      <c r="K40" s="223"/>
      <c r="L40" s="222"/>
      <c r="M40" s="222"/>
      <c r="N40" s="222"/>
      <c r="O40" s="223"/>
      <c r="P40" s="223"/>
      <c r="Q40" s="222"/>
      <c r="R40" s="222"/>
      <c r="S40" s="222"/>
    </row>
    <row r="41" spans="1:19">
      <c r="C41" s="222"/>
      <c r="D41" s="222"/>
      <c r="E41" s="222"/>
      <c r="F41" s="222"/>
      <c r="G41" s="222"/>
      <c r="H41" s="222"/>
      <c r="I41" s="222"/>
      <c r="J41" s="223"/>
      <c r="K41" s="223"/>
      <c r="L41" s="222"/>
      <c r="M41" s="222"/>
      <c r="N41" s="222"/>
      <c r="O41" s="223"/>
      <c r="P41" s="223"/>
      <c r="Q41" s="222"/>
      <c r="R41" s="222"/>
      <c r="S41" s="222"/>
    </row>
    <row r="42" spans="1:19"/>
    <row r="43" spans="1:19">
      <c r="I43" s="61"/>
    </row>
    <row r="44" spans="1:19"/>
    <row r="45" spans="1:19" hidden="1"/>
    <row r="46" spans="1:19" hidden="1"/>
    <row r="47" spans="1:19" hidden="1"/>
    <row r="48" spans="1:19" hidden="1"/>
    <row r="49" hidden="1"/>
    <row r="50" hidden="1"/>
    <row r="51" hidden="1"/>
    <row r="52" hidden="1"/>
    <row r="53" hidden="1"/>
    <row r="54" hidden="1"/>
    <row r="55" hidden="1"/>
    <row r="56"/>
    <row r="57"/>
    <row r="58" hidden="1"/>
    <row r="59" hidden="1"/>
    <row r="60" hidden="1"/>
    <row r="61" hidden="1"/>
    <row r="62"/>
    <row r="63"/>
    <row r="64"/>
    <row r="65"/>
    <row r="66"/>
    <row r="67"/>
    <row r="68"/>
    <row r="69"/>
  </sheetData>
  <sheetProtection algorithmName="SHA-512" hashValue="Sok9oOt0KAOqgebmXEjbw+4ywabCevj9lhxg4Bea2VRr73QsS4RnD+BTgXTUUuZAO5a5Zu7TAgq+fefH8McoYQ==" saltValue="0yf3JXV4uaKFfH9Q9PamJA==" spinCount="100000" sheet="1" objects="1" scenarios="1"/>
  <scenarios current="0" show="0">
    <scenario name="Gehaltsstufe" locked="1" count="1" user="Wirtschaftsministerium Baden-Württemberg" comment="Gehaltsstufe eintragen!">
      <inputCells r="C7" val="Ia, Ib, II a, III, IV a, IVb, V a, V b, V c, VI a, VI b"/>
    </scenario>
  </scenarios>
  <mergeCells count="3">
    <mergeCell ref="G2:I2"/>
    <mergeCell ref="L2:N2"/>
    <mergeCell ref="B32:Q32"/>
  </mergeCells>
  <printOptions horizontalCentered="1" verticalCentered="1"/>
  <pageMargins left="0.59055118110236227" right="0.43307086614173229" top="0.98425196850393704" bottom="0.98425196850393704" header="0.51181102362204722" footer="0.51181102362204722"/>
  <pageSetup paperSize="9" scale="94" orientation="landscape" r:id="rId1"/>
  <headerFooter alignWithMargins="0">
    <oddHeader>&amp;R&amp;"Arial,Fett"&amp;18&amp;A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28</vt:i4>
      </vt:variant>
    </vt:vector>
  </HeadingPairs>
  <TitlesOfParts>
    <vt:vector size="57" baseType="lpstr">
      <vt:lpstr>Antragsformular (1)</vt:lpstr>
      <vt:lpstr>Antragsformular (2)</vt:lpstr>
      <vt:lpstr>Kurzbeschreibung </vt:lpstr>
      <vt:lpstr>Bewertungskriterien (1)</vt:lpstr>
      <vt:lpstr>Bewertungskriterien (2)</vt:lpstr>
      <vt:lpstr>Bewertungskriterien (3)</vt:lpstr>
      <vt:lpstr>Bewertungskriterien (4)</vt:lpstr>
      <vt:lpstr>Bewertungskriterien (5)</vt:lpstr>
      <vt:lpstr>Tab.A Kalk. PM Antragsteller</vt:lpstr>
      <vt:lpstr>Tab.A Kalk. Std Antragsteller</vt:lpstr>
      <vt:lpstr>Tab.A Kalk. PM Partner 1</vt:lpstr>
      <vt:lpstr>Tab.A Kalk. Std Partner 1</vt:lpstr>
      <vt:lpstr>Tab.A Kalk. PM Partner 2</vt:lpstr>
      <vt:lpstr>Tab.A Kalk. Std Partner 2</vt:lpstr>
      <vt:lpstr>Tab.A Kalk. PM Partner 3</vt:lpstr>
      <vt:lpstr>Tab.A Kalk. Std Partner 3</vt:lpstr>
      <vt:lpstr>Tab.A Kalk. PM Partner 4</vt:lpstr>
      <vt:lpstr>Tab.A Kalk. Std Partner 4</vt:lpstr>
      <vt:lpstr>Tab.A Kalk. PM Partner 5</vt:lpstr>
      <vt:lpstr>Tab.A Kalk. Std Partner 5</vt:lpstr>
      <vt:lpstr>Tab.B Eigenant. Antragsteller</vt:lpstr>
      <vt:lpstr>Tab.B Eigenant. Partner 1</vt:lpstr>
      <vt:lpstr>Tab.B Eigenant. Partner 2</vt:lpstr>
      <vt:lpstr>Tab.B Eigenant. Partner 3</vt:lpstr>
      <vt:lpstr>Tab.B Eigenant. Partner 4</vt:lpstr>
      <vt:lpstr>Tab.B Eigenant. Partner 5</vt:lpstr>
      <vt:lpstr>Tab. C Finanzierungsübersicht</vt:lpstr>
      <vt:lpstr>Tab. D Prüfung Anteile</vt:lpstr>
      <vt:lpstr>Erklärungen</vt:lpstr>
      <vt:lpstr>Erklärungen!_GoBack</vt:lpstr>
      <vt:lpstr>'Antragsformular (1)'!Druckbereich</vt:lpstr>
      <vt:lpstr>'Bewertungskriterien (1)'!Druckbereich</vt:lpstr>
      <vt:lpstr>'Bewertungskriterien (2)'!Druckbereich</vt:lpstr>
      <vt:lpstr>'Bewertungskriterien (3)'!Druckbereich</vt:lpstr>
      <vt:lpstr>'Bewertungskriterien (4)'!Druckbereich</vt:lpstr>
      <vt:lpstr>'Bewertungskriterien (5)'!Druckbereich</vt:lpstr>
      <vt:lpstr>'Kurzbeschreibung '!Druckbereich</vt:lpstr>
      <vt:lpstr>'Tab. C Finanzierungsübersicht'!Druckbereich</vt:lpstr>
      <vt:lpstr>'Tab. D Prüfung Anteile'!Druckbereich</vt:lpstr>
      <vt:lpstr>'Tab.A Kalk. PM Antragsteller'!Druckbereich</vt:lpstr>
      <vt:lpstr>'Tab.A Kalk. PM Partner 1'!Druckbereich</vt:lpstr>
      <vt:lpstr>'Tab.A Kalk. PM Partner 2'!Druckbereich</vt:lpstr>
      <vt:lpstr>'Tab.A Kalk. PM Partner 3'!Druckbereich</vt:lpstr>
      <vt:lpstr>'Tab.A Kalk. PM Partner 4'!Druckbereich</vt:lpstr>
      <vt:lpstr>'Tab.A Kalk. PM Partner 5'!Druckbereich</vt:lpstr>
      <vt:lpstr>'Tab.A Kalk. Std Antragsteller'!Druckbereich</vt:lpstr>
      <vt:lpstr>'Tab.A Kalk. Std Partner 1'!Druckbereich</vt:lpstr>
      <vt:lpstr>'Tab.A Kalk. Std Partner 2'!Druckbereich</vt:lpstr>
      <vt:lpstr>'Tab.A Kalk. Std Partner 3'!Druckbereich</vt:lpstr>
      <vt:lpstr>'Tab.A Kalk. Std Partner 4'!Druckbereich</vt:lpstr>
      <vt:lpstr>'Tab.A Kalk. Std Partner 5'!Druckbereich</vt:lpstr>
      <vt:lpstr>'Tab.B Eigenant. Antragsteller'!Druckbereich</vt:lpstr>
      <vt:lpstr>'Tab.B Eigenant. Partner 1'!Druckbereich</vt:lpstr>
      <vt:lpstr>'Tab.B Eigenant. Partner 2'!Druckbereich</vt:lpstr>
      <vt:lpstr>'Tab.B Eigenant. Partner 3'!Druckbereich</vt:lpstr>
      <vt:lpstr>'Tab.B Eigenant. Partner 4'!Druckbereich</vt:lpstr>
      <vt:lpstr>'Tab.B Eigenant. Partner 5'!Druckbereich</vt:lpstr>
    </vt:vector>
  </TitlesOfParts>
  <Company>Land Baden-Württemberg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und Kalkulation für Verbundprojekte vom 9.9.2013</dc:title>
  <dc:subject>Verbundforschung Hybrider Leichtbau</dc:subject>
  <dc:creator>Land Baden-Württemberg</dc:creator>
  <cp:lastModifiedBy>Schütterle, Kristine (WM)</cp:lastModifiedBy>
  <cp:lastPrinted>2019-08-05T16:11:38Z</cp:lastPrinted>
  <dcterms:created xsi:type="dcterms:W3CDTF">1997-09-25T12:46:12Z</dcterms:created>
  <dcterms:modified xsi:type="dcterms:W3CDTF">2019-08-06T08:46:16Z</dcterms:modified>
</cp:coreProperties>
</file>