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G:\Abteilung 2\Referat 22\Referatsablage\5. Förderprogramme und Haushalt\Förderprogramme\Pro Beruf\ProBeruf\Formulare und Muster\03 Antragsformulare\"/>
    </mc:Choice>
  </mc:AlternateContent>
  <xr:revisionPtr revIDLastSave="0" documentId="13_ncr:1_{A1F2A96D-9702-4A37-8F3D-412191E6A397}" xr6:coauthVersionLast="36" xr6:coauthVersionMax="36" xr10:uidLastSave="{00000000-0000-0000-0000-000000000000}"/>
  <bookViews>
    <workbookView xWindow="0" yWindow="0" windowWidth="23040" windowHeight="10644" xr2:uid="{00000000-000D-0000-FFFF-FFFF00000000}"/>
  </bookViews>
  <sheets>
    <sheet name="Zuschussberechnung" sheetId="1" r:id="rId1"/>
  </sheets>
  <definedNames>
    <definedName name="Angaben_zu_den_praxisorientierten_BO_Tagen">Zuschussberechnung!$A$1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C8" i="1"/>
  <c r="C7" i="1"/>
  <c r="C6" i="1"/>
  <c r="C5" i="1"/>
  <c r="C4" i="1"/>
  <c r="C3" i="1"/>
  <c r="C9" i="1" l="1"/>
  <c r="C20" i="1" s="1"/>
</calcChain>
</file>

<file path=xl/sharedStrings.xml><?xml version="1.0" encoding="utf-8"?>
<sst xmlns="http://schemas.openxmlformats.org/spreadsheetml/2006/main" count="19" uniqueCount="18">
  <si>
    <t>5 Tage</t>
  </si>
  <si>
    <t>6 Tage</t>
  </si>
  <si>
    <t>7 Tage</t>
  </si>
  <si>
    <t>8 Tage</t>
  </si>
  <si>
    <t>9 Tage</t>
  </si>
  <si>
    <t>10 Tage</t>
  </si>
  <si>
    <t>Anzahl der teilnehmenden Schüler/innen</t>
  </si>
  <si>
    <t>beantragter Zuschuss** (nur BO-Tage)</t>
  </si>
  <si>
    <t>Angaben zu den praxisorientierten BO-Tagen</t>
  </si>
  <si>
    <t>Angaben zur Vor- und Nachbereitung und das 1:1 Reflexionsgespräch***</t>
  </si>
  <si>
    <t>Summe 1:</t>
  </si>
  <si>
    <t xml:space="preserve">Summe 2: </t>
  </si>
  <si>
    <t>Beantragter Landeszuschuss (Summe 1 + Summe 2):</t>
  </si>
  <si>
    <t>*reine Angabe der praxisorientierten BO-Tage in den ÜBS OHNE Vor- und Nachbereitung an den Schulen und OHNE 1:1 Reflexionsgespräch.</t>
  </si>
  <si>
    <t>Dauer der praxisorientierte BO-Tage*</t>
  </si>
  <si>
    <t>**je Schüler/in je Tag wird ein Zuschuss in Höhe von 23,00 Euro gewährt</t>
  </si>
  <si>
    <t>beantragter Zuschuss Vor- u. Nachbereitung (23 Euro je TN) sowie 1:1 Reflexionsgespräch (23 Euro je TN)</t>
  </si>
  <si>
    <t xml:space="preserve">***Die Durchführung einer Vor- und Nachbereitung der praxisorientierten BO-Tage durch den Träger ist verpflichtend und wird zusätzlich zum oben berechneten Zuschuss mit einer Pauschale von 23 Euro je Schüler/in bezuschusst. Ebenso ist die Durchführung eines 1:1 Reflexionsgespräch mit jedem/jeder Schüler/in im Anschluss an die praxisorientierten BO-Tage verpflichtend und wird mit je 23 Euro je Schüler/in bezuschusst.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</si>
</sst>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7" xfId="0" applyBorder="1"/>
    <xf numFmtId="164" fontId="0" fillId="0" borderId="8" xfId="0" applyNumberFormat="1" applyBorder="1" applyAlignment="1">
      <alignment vertical="top" wrapText="1"/>
    </xf>
    <xf numFmtId="0" fontId="0" fillId="0" borderId="7" xfId="0" applyFill="1" applyBorder="1"/>
    <xf numFmtId="2" fontId="0" fillId="0" borderId="0" xfId="0" applyNumberFormat="1" applyBorder="1"/>
    <xf numFmtId="0" fontId="1" fillId="0" borderId="1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2" borderId="12" xfId="0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right" vertical="center"/>
    </xf>
    <xf numFmtId="164" fontId="1" fillId="2" borderId="13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2" fontId="1" fillId="2" borderId="1" xfId="0" applyNumberFormat="1" applyFont="1" applyFill="1" applyBorder="1" applyAlignment="1">
      <alignment vertical="center"/>
    </xf>
    <xf numFmtId="164" fontId="1" fillId="2" borderId="13" xfId="0" applyNumberFormat="1" applyFont="1" applyFill="1" applyBorder="1" applyAlignment="1">
      <alignment vertical="center"/>
    </xf>
    <xf numFmtId="164" fontId="1" fillId="2" borderId="6" xfId="0" applyNumberFormat="1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left" wrapText="1"/>
    </xf>
    <xf numFmtId="0" fontId="1" fillId="2" borderId="4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right" vertical="center"/>
    </xf>
    <xf numFmtId="0" fontId="0" fillId="0" borderId="7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"/>
  <sheetViews>
    <sheetView tabSelected="1" view="pageLayout" zoomScaleNormal="100" workbookViewId="0">
      <selection activeCell="B4" sqref="B4"/>
    </sheetView>
  </sheetViews>
  <sheetFormatPr baseColWidth="10" defaultRowHeight="13.2" x14ac:dyDescent="0.25"/>
  <cols>
    <col min="1" max="1" width="32.88671875" customWidth="1"/>
    <col min="2" max="2" width="20" customWidth="1"/>
    <col min="3" max="3" width="36" customWidth="1"/>
  </cols>
  <sheetData>
    <row r="1" spans="1:3" ht="33" customHeight="1" thickBot="1" x14ac:dyDescent="0.3">
      <c r="A1" s="16" t="s">
        <v>8</v>
      </c>
      <c r="B1" s="17"/>
      <c r="C1" s="18"/>
    </row>
    <row r="2" spans="1:3" ht="40.200000000000003" customHeight="1" thickBot="1" x14ac:dyDescent="0.3">
      <c r="A2" s="5" t="s">
        <v>14</v>
      </c>
      <c r="B2" s="6" t="s">
        <v>6</v>
      </c>
      <c r="C2" s="7" t="s">
        <v>7</v>
      </c>
    </row>
    <row r="3" spans="1:3" x14ac:dyDescent="0.25">
      <c r="A3" s="1" t="s">
        <v>0</v>
      </c>
      <c r="B3" s="4"/>
      <c r="C3" s="2">
        <f>B3*5*23</f>
        <v>0</v>
      </c>
    </row>
    <row r="4" spans="1:3" x14ac:dyDescent="0.25">
      <c r="A4" s="1" t="s">
        <v>1</v>
      </c>
      <c r="B4" s="4"/>
      <c r="C4" s="2">
        <f>B4*6*23</f>
        <v>0</v>
      </c>
    </row>
    <row r="5" spans="1:3" x14ac:dyDescent="0.25">
      <c r="A5" s="1" t="s">
        <v>2</v>
      </c>
      <c r="B5" s="4"/>
      <c r="C5" s="2">
        <f>B5*7*23</f>
        <v>0</v>
      </c>
    </row>
    <row r="6" spans="1:3" x14ac:dyDescent="0.25">
      <c r="A6" s="3" t="s">
        <v>3</v>
      </c>
      <c r="B6" s="4"/>
      <c r="C6" s="2">
        <f>B6*8*23</f>
        <v>0</v>
      </c>
    </row>
    <row r="7" spans="1:3" x14ac:dyDescent="0.25">
      <c r="A7" s="1" t="s">
        <v>4</v>
      </c>
      <c r="B7" s="4"/>
      <c r="C7" s="2">
        <f>B7*9*23</f>
        <v>0</v>
      </c>
    </row>
    <row r="8" spans="1:3" x14ac:dyDescent="0.25">
      <c r="A8" s="1" t="s">
        <v>5</v>
      </c>
      <c r="B8" s="4"/>
      <c r="C8" s="2">
        <f>B8*10*23</f>
        <v>0</v>
      </c>
    </row>
    <row r="9" spans="1:3" s="12" customFormat="1" ht="16.8" customHeight="1" thickBot="1" x14ac:dyDescent="0.3">
      <c r="A9" s="9" t="s">
        <v>10</v>
      </c>
      <c r="B9" s="10"/>
      <c r="C9" s="11">
        <f>SUM(C3:C8)</f>
        <v>0</v>
      </c>
    </row>
    <row r="10" spans="1:3" ht="27" customHeight="1" x14ac:dyDescent="0.25">
      <c r="A10" s="24" t="s">
        <v>13</v>
      </c>
      <c r="B10" s="25"/>
      <c r="C10" s="26"/>
    </row>
    <row r="11" spans="1:3" ht="25.8" customHeight="1" x14ac:dyDescent="0.25">
      <c r="A11" s="27" t="s">
        <v>15</v>
      </c>
      <c r="B11" s="28"/>
      <c r="C11" s="29"/>
    </row>
    <row r="12" spans="1:3" x14ac:dyDescent="0.25">
      <c r="A12" s="19"/>
      <c r="B12" s="19"/>
      <c r="C12" s="19"/>
    </row>
    <row r="13" spans="1:3" ht="13.8" thickBot="1" x14ac:dyDescent="0.3">
      <c r="A13" s="20"/>
      <c r="B13" s="20"/>
      <c r="C13" s="20"/>
    </row>
    <row r="14" spans="1:3" ht="39.6" customHeight="1" thickBot="1" x14ac:dyDescent="0.3">
      <c r="A14" s="16" t="s">
        <v>9</v>
      </c>
      <c r="B14" s="17"/>
      <c r="C14" s="18"/>
    </row>
    <row r="15" spans="1:3" ht="40.200000000000003" customHeight="1" x14ac:dyDescent="0.25">
      <c r="A15" s="8"/>
      <c r="B15" s="8" t="s">
        <v>6</v>
      </c>
      <c r="C15" s="8" t="s">
        <v>16</v>
      </c>
    </row>
    <row r="16" spans="1:3" ht="16.8" customHeight="1" thickBot="1" x14ac:dyDescent="0.3">
      <c r="A16" s="9" t="s">
        <v>11</v>
      </c>
      <c r="B16" s="13"/>
      <c r="C16" s="14">
        <f>B16*46</f>
        <v>0</v>
      </c>
    </row>
    <row r="18" spans="1:3" ht="66.599999999999994" customHeight="1" x14ac:dyDescent="0.25">
      <c r="A18" s="21" t="s">
        <v>17</v>
      </c>
      <c r="B18" s="21"/>
      <c r="C18" s="21"/>
    </row>
    <row r="19" spans="1:3" ht="13.8" thickBot="1" x14ac:dyDescent="0.3"/>
    <row r="20" spans="1:3" ht="16.8" customHeight="1" thickBot="1" x14ac:dyDescent="0.3">
      <c r="A20" s="22" t="s">
        <v>12</v>
      </c>
      <c r="B20" s="23"/>
      <c r="C20" s="15">
        <f>C9+C16</f>
        <v>0</v>
      </c>
    </row>
  </sheetData>
  <mergeCells count="7">
    <mergeCell ref="A1:C1"/>
    <mergeCell ref="A12:C13"/>
    <mergeCell ref="A14:C14"/>
    <mergeCell ref="A18:C18"/>
    <mergeCell ref="A20:B20"/>
    <mergeCell ref="A10:C10"/>
    <mergeCell ref="A11:C11"/>
  </mergeCells>
  <pageMargins left="0.7" right="0.7" top="0.78740157499999996" bottom="0.78740157499999996" header="0.3" footer="0.3"/>
  <pageSetup paperSize="9" orientation="portrait" verticalDpi="0" r:id="rId1"/>
  <headerFooter>
    <oddHeader>&amp;RAnlage Zuschussberechnung zum Antrag "ProBeruf"</oddHeader>
    <oddFooter>&amp;CStand: April 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Zuschussberechnung</vt:lpstr>
      <vt:lpstr>Angaben_zu_den_praxisorientierten_BO_Tagen</vt:lpstr>
    </vt:vector>
  </TitlesOfParts>
  <Company>BITBW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Rapp, Lisa (WM)</dc:creator>
  <cp:lastModifiedBy>Rapp, Lisa (WM)</cp:lastModifiedBy>
  <dcterms:created xsi:type="dcterms:W3CDTF">2023-04-12T13:35:17Z</dcterms:created>
  <dcterms:modified xsi:type="dcterms:W3CDTF">2025-04-30T10:39:15Z</dcterms:modified>
</cp:coreProperties>
</file>