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G:\Abteilung 2\Referat 21\Referatsablage 21\WCC\Förderung\Boosterprogramm 2022\Veröffentlichung\"/>
    </mc:Choice>
  </mc:AlternateContent>
  <bookViews>
    <workbookView xWindow="0" yWindow="0" windowWidth="25200" windowHeight="11388" tabRatio="756" activeTab="2"/>
  </bookViews>
  <sheets>
    <sheet name="Erläuterungen" sheetId="1" r:id="rId1"/>
    <sheet name="KuF-Sachaufwendungen" sheetId="3" r:id="rId2"/>
    <sheet name="Kosten- und Finanzierungsplan" sheetId="2" r:id="rId3"/>
  </sheets>
  <externalReferences>
    <externalReference r:id="rId4"/>
  </externalReferences>
  <definedNames>
    <definedName name="Auswahl">[1]Tabelle1!$A$1:$A$2</definedName>
    <definedName name="_xlnm.Print_Area" localSheetId="0">Erläuterungen!$A$1:$I$38</definedName>
    <definedName name="_xlnm.Print_Area" localSheetId="2">'Kosten- und Finanzierungsplan'!$A$1:$G$28</definedName>
    <definedName name="_xlnm.Print_Area" localSheetId="1">'KuF-Sachaufwendungen'!$B$1:$E$41</definedName>
    <definedName name="ja">#REF!</definedName>
    <definedName name="MWST" localSheetId="0">#REF!</definedName>
    <definedName name="MWST">#REF!</definedName>
    <definedName name="Personalaufwendungen">#REF!</definedName>
    <definedName name="Verwaltungsvorschrift" localSheetId="0">#REF!</definedName>
    <definedName name="Verwaltungsvorschrift">#REF!</definedName>
    <definedName name="Z_B00BD1F8_EB87_4E52_94B0_78D3B46C6FA0_.wvu.PrintArea" localSheetId="0" hidden="1">Erläuterungen!$A$1:$I$38</definedName>
    <definedName name="Z_B00BD1F8_EB87_4E52_94B0_78D3B46C6FA0_.wvu.PrintArea" localSheetId="2" hidden="1">'Kosten- und Finanzierungsplan'!$B$2:$E$28</definedName>
    <definedName name="Z_B00BD1F8_EB87_4E52_94B0_78D3B46C6FA0_.wvu.PrintArea" localSheetId="1" hidden="1">'KuF-Sachaufwendungen'!$B$1:$E$41</definedName>
    <definedName name="Z_B00BD1F8_EB87_4E52_94B0_78D3B46C6FA0_.wvu.Rows" localSheetId="0" hidden="1">Erläuterungen!$25:$26</definedName>
    <definedName name="Z_BA38F963_FD19_4A54_89FF_579BC182DEFE_.wvu.PrintArea" localSheetId="0" hidden="1">Erläuterungen!$A$1:$I$38</definedName>
    <definedName name="Z_BA38F963_FD19_4A54_89FF_579BC182DEFE_.wvu.PrintArea" localSheetId="2" hidden="1">'Kosten- und Finanzierungsplan'!$B$2:$E$28</definedName>
    <definedName name="Z_BA38F963_FD19_4A54_89FF_579BC182DEFE_.wvu.PrintArea" localSheetId="1" hidden="1">'KuF-Sachaufwendungen'!$B$1:$E$41</definedName>
  </definedNames>
  <calcPr calcId="162913"/>
  <customWorkbookViews>
    <customWorkbookView name="Seidenfuß, Anke (WM) - Persönliche Ansicht" guid="{BA38F963-FD19-4A54-89FF-579BC182DEFE}" mergeInterval="0" personalView="1" maximized="1" xWindow="-8" yWindow="-8" windowWidth="1936" windowHeight="1176" tabRatio="756" activeSheetId="1" showComments="commIndAndComment"/>
    <customWorkbookView name="Häberle, Magdalene (WM) - Persönliche Ansicht" guid="{B00BD1F8-EB87-4E52-94B0-78D3B46C6FA0}" mergeInterval="0" personalView="1" maximized="1" xWindow="1909" yWindow="-11" windowWidth="1942" windowHeight="1162" tabRatio="756" activeSheetId="2"/>
  </customWorkbookViews>
</workbook>
</file>

<file path=xl/calcChain.xml><?xml version="1.0" encoding="utf-8"?>
<calcChain xmlns="http://schemas.openxmlformats.org/spreadsheetml/2006/main">
  <c r="E12" i="2" l="1"/>
  <c r="E11" i="2"/>
  <c r="E10" i="2"/>
  <c r="D3" i="2" l="1"/>
  <c r="D2" i="2"/>
  <c r="F12" i="2" l="1"/>
  <c r="B3" i="3"/>
  <c r="B2" i="3"/>
  <c r="B1" i="3"/>
  <c r="F16" i="2"/>
  <c r="F17" i="2"/>
  <c r="D39" i="3" l="1"/>
  <c r="E39" i="3" s="1"/>
  <c r="E13" i="2" l="1"/>
  <c r="F13" i="2" s="1"/>
  <c r="F18" i="2" l="1"/>
  <c r="D4" i="2"/>
  <c r="F15" i="2" l="1"/>
  <c r="F19" i="2" s="1"/>
  <c r="E18" i="2"/>
  <c r="E19" i="2" s="1"/>
</calcChain>
</file>

<file path=xl/sharedStrings.xml><?xml version="1.0" encoding="utf-8"?>
<sst xmlns="http://schemas.openxmlformats.org/spreadsheetml/2006/main" count="85" uniqueCount="66">
  <si>
    <t>Antragsteller</t>
  </si>
  <si>
    <t>Ort, Datum</t>
  </si>
  <si>
    <t xml:space="preserve">Unterschrift Antragsteller </t>
  </si>
  <si>
    <t>Sachaufwendungen</t>
  </si>
  <si>
    <t>Summe</t>
  </si>
  <si>
    <t>Berechnung</t>
  </si>
  <si>
    <t>Ich/wir bestätigen, dass soweit die Möglichkeit zum Vorsteuerabzug nach § 15 Umsatzsteuergesetz besteht, nur die Nettoaufwendungen angegeben wurden.</t>
  </si>
  <si>
    <t>Eingabe</t>
  </si>
  <si>
    <t>Beschreibung</t>
  </si>
  <si>
    <t>Gesamt</t>
  </si>
  <si>
    <t>Zuwendungsfähig</t>
  </si>
  <si>
    <t xml:space="preserve">Anlage zum Antrag vom </t>
  </si>
  <si>
    <t></t>
  </si>
  <si>
    <t>Umsatzsteuerbeträge, soweit Vorsteuerabzugsberechtigung für das Vorhaben nach § 15 UStG besteht oder erworben wird</t>
  </si>
  <si>
    <t>Zuführungen an Rücklagen</t>
  </si>
  <si>
    <t>Schuldzinsen</t>
  </si>
  <si>
    <t>Rechtsberatungskosten</t>
  </si>
  <si>
    <t>Sicherheitsleistungen</t>
  </si>
  <si>
    <t>Allgemeine Hinweise</t>
  </si>
  <si>
    <t>Dieser Vordruck ist als Anlage zum Antrag zu verwenden.</t>
  </si>
  <si>
    <t>Kategorie</t>
  </si>
  <si>
    <t>Auswahl über Drop-Down-Menü</t>
  </si>
  <si>
    <t>Vergaberecht</t>
  </si>
  <si>
    <t>Kategorien</t>
  </si>
  <si>
    <t>Nicht zuwendungsfähige Aufwendungen</t>
  </si>
  <si>
    <t>nicht-kassenwirksame Aufwendungen und Kosten (Bildung von Rückstellungen, kalkulatorische Zinsen, kalkulatorische Mietkosten etc.)</t>
  </si>
  <si>
    <t>Folgende Aufwendungen sind generell nicht zuwendungsfähig unbeschadet weiterer Ausschlüsse im Aufruf:</t>
  </si>
  <si>
    <t>Erläuterungen</t>
  </si>
  <si>
    <t>Allgemein / Sachaufwendungen / Personalaufwendungen</t>
  </si>
  <si>
    <t>Erläuterungen Sachkosten</t>
  </si>
  <si>
    <t>Erläuterung Finanzierungsübersicht</t>
  </si>
  <si>
    <t>Unter Eigenmitteln werden ausschließlich Mittel verstanden, die vom Antragsteller selbst eingebracht werden. Finanzierungsbeiträge von Konsortialpartnern oder anderen Finanzierungspartnern (wie z.B. Unterstützerkreise) sind daher abhängig von der Rechtsform des jeweiligen Partners als Private Mittel Dritter oder Öffentliche Mittel Dritter auszuweisen.</t>
  </si>
  <si>
    <t>Welcome Center</t>
  </si>
  <si>
    <t>Finanzierung in EURO (€)</t>
  </si>
  <si>
    <t>Eigenmittel</t>
  </si>
  <si>
    <t>Private Mittel Dritter (Finanzierungsbeiträge von privatrechtlichen Allianzpartnern, kirchliche Mittel, etc.)</t>
  </si>
  <si>
    <t>Öffentliche Mittel Dritter (Finanzierungsbeiträge von öffentlich-rechtlichen Allianzpartnern)</t>
  </si>
  <si>
    <t>Summe Finanzierung</t>
  </si>
  <si>
    <t>Zuschuss aus Landesmitteln in Höhe von 80% *)</t>
  </si>
  <si>
    <t>Summe Sachaufwendungen</t>
  </si>
  <si>
    <t xml:space="preserve"> Kosten in EURO (€)</t>
  </si>
  <si>
    <t>Personalkosten</t>
  </si>
  <si>
    <t>Name</t>
  </si>
  <si>
    <t>xx.yy.zzzz</t>
  </si>
  <si>
    <t>a.</t>
  </si>
  <si>
    <t>b.</t>
  </si>
  <si>
    <t>c.</t>
  </si>
  <si>
    <t>Beratung/Coaching</t>
  </si>
  <si>
    <t>Webseitenoptimierung</t>
  </si>
  <si>
    <t>Technische Ausstattung</t>
  </si>
  <si>
    <t>Grenzen</t>
  </si>
  <si>
    <t>Je Welcome Center sind Gesamtkosten von bis zu 62.500 € zuwendungsfähig.
Auf der Grundlage einer 80-%-Förderung ergibt sich daraus der maximale Förderbetrag von 50.000 €.</t>
  </si>
  <si>
    <t>Lfd. Nr</t>
  </si>
  <si>
    <t>x</t>
  </si>
  <si>
    <r>
      <rPr>
        <u/>
        <sz val="11"/>
        <rFont val="Arial"/>
        <family val="2"/>
      </rPr>
      <t xml:space="preserve">a. Webseitenoptimierung: </t>
    </r>
    <r>
      <rPr>
        <sz val="11"/>
        <rFont val="Arial"/>
        <family val="2"/>
      </rPr>
      <t xml:space="preserve">Überarbeitung bzw. Ergänzung einschließlich Konzeption, Design und Umset-zung des bestehenden projektspezifischen Internetauftrittes im Sinne der men-schenzentrierten Kommunikation, Verbesserung der Usability durch die Ziel-gruppen, Suchmaschinenoptimierung, Terminvereinbarungstools, Buchungs-systeme für Veranstaltungen, Features zur fremdsprachigen Vermittlung regio-nalbezogener Information, insbesondere für iFk, o.ä. Die Buchungssysteme für Veranstaltungen und Terminvereinbarungstools müssen die gleichzeitige Erfassung von Daten für das Ergebnismonitoring ermöglichen. 
- </t>
    </r>
  </si>
  <si>
    <r>
      <rPr>
        <u/>
        <sz val="11"/>
        <rFont val="Arial"/>
        <family val="2"/>
      </rPr>
      <t xml:space="preserve">b. Technische Ausstattung: </t>
    </r>
    <r>
      <rPr>
        <sz val="11"/>
        <rFont val="Arial"/>
        <family val="2"/>
      </rPr>
      <t xml:space="preserve">Technische Ausstattung für die Verwendung in WCC-(Online-)Veranstaltungen bzw. zur niedrigschwelligen Herstellung WCC-eigener audiovisueller Medien für die Öffentlichkeitsarbeit wie Kamera, Mikrofone, Ausleuchtung, Stative, Bearbeitungsprogramme o.ä.
</t>
    </r>
  </si>
  <si>
    <r>
      <rPr>
        <u/>
        <sz val="11"/>
        <rFont val="Arial"/>
        <family val="2"/>
      </rPr>
      <t xml:space="preserve">c.  Beratung /Coaching: </t>
    </r>
    <r>
      <rPr>
        <sz val="11"/>
        <rFont val="Arial"/>
        <family val="2"/>
      </rPr>
      <t xml:space="preserve">Beratung/Coaching im Hinblick auf die Konkretisierung und Umsetzung der Mediakonzeption, die die Bedarfe aller WCC-Zielgruppen adäquat abbildet, die entsprechende Webseitenweiterentwicklung sowie Schulung von bis zu zwei Mitarbeitenden des WCC für die professionelle Nutzung von Social Media zur Zielgruppenansprache. 
</t>
    </r>
  </si>
  <si>
    <t>Betriebs-, Wartungs- und sonstige Folgekosten der angeschafften Komponenten, technischen Ausstattung und weiteren Features.</t>
  </si>
  <si>
    <t>Beiträge zu nicht gesetzlich vorgeschriebenen Versicherungen</t>
  </si>
  <si>
    <t>Bei Vergabe von Aufträgen sind die Nr. 3.1 und 3.2 ANBest-P bzw. ANBest-K zu beachten und die Vergabeentscheidungen ggf. entsprechend zu dokumentieren.</t>
  </si>
  <si>
    <t>Träger xyz</t>
  </si>
  <si>
    <t>Investitionen außerhalb des Aufrufs</t>
  </si>
  <si>
    <r>
      <rPr>
        <b/>
        <sz val="11"/>
        <color rgb="FFFF0000"/>
        <rFont val="Arial"/>
        <family val="2"/>
      </rPr>
      <t>Alle</t>
    </r>
    <r>
      <rPr>
        <b/>
        <sz val="11"/>
        <rFont val="Arial"/>
        <family val="2"/>
      </rPr>
      <t xml:space="preserve"> </t>
    </r>
    <r>
      <rPr>
        <sz val="11"/>
        <rFont val="Arial"/>
        <family val="2"/>
      </rPr>
      <t xml:space="preserve">Tabellenblätter sind dem Antrag beizufügen. Die Unterschrift auf dem Blatt "Kosten- und Finanzierungsplan" ist </t>
    </r>
    <r>
      <rPr>
        <b/>
        <sz val="11"/>
        <rFont val="Arial"/>
        <family val="2"/>
      </rPr>
      <t>zwingend erforderlich</t>
    </r>
    <r>
      <rPr>
        <sz val="11"/>
        <rFont val="Arial"/>
        <family val="2"/>
      </rPr>
      <t xml:space="preserve">. Die elektronische Übermittlung aller Unterlagen ist ausreichend. </t>
    </r>
  </si>
  <si>
    <t>Sachkosten für Vorhaben, die bereits im Antrag zur FP2 eingeplant wurden</t>
  </si>
  <si>
    <t>Ich/wir bestätigen, dieser Antrag keine Sachkosten für Vorhaben umfasst, die bereits im Antrag zur Förderung in Förderphase 2 beantragt wurden.</t>
  </si>
  <si>
    <r>
      <t xml:space="preserve">Das Tabellenblatt "Kosten- und Finanzierungsplan" wird automatisch durch das Ausfüllen des Tabellenblatts "KuF-Sachaufwendungen" befüllt. </t>
    </r>
    <r>
      <rPr>
        <b/>
        <sz val="11"/>
        <rFont val="Arial"/>
        <family val="2"/>
      </rPr>
      <t>Es müssen nur die Angaben zur Finanzierung sowie zu den Erklärungen eingetragen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</si>
</sst>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_-;\-* #,##0.00_-;_-* &quot;-&quot;??_-;_-@_-"/>
    <numFmt numFmtId="164" formatCode="#,##0.00\ &quot;€&quot;"/>
  </numFmts>
  <fonts count="22"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sz val="11"/>
      <name val="Arial"/>
      <family val="2"/>
    </font>
    <font>
      <sz val="11"/>
      <color indexed="8"/>
      <name val="Arial"/>
      <family val="2"/>
    </font>
    <font>
      <b/>
      <sz val="18"/>
      <color theme="3" tint="0.39997558519241921"/>
      <name val="Arial"/>
      <family val="2"/>
    </font>
    <font>
      <b/>
      <sz val="12"/>
      <name val="Arial"/>
      <family val="2"/>
    </font>
    <font>
      <b/>
      <sz val="11"/>
      <name val="Arial"/>
      <family val="2"/>
    </font>
    <font>
      <b/>
      <sz val="11"/>
      <color theme="3"/>
      <name val="Calibri"/>
      <family val="2"/>
      <scheme val="minor"/>
    </font>
    <font>
      <sz val="11"/>
      <name val="Wingdings"/>
      <charset val="2"/>
    </font>
    <font>
      <b/>
      <u/>
      <sz val="11"/>
      <name val="Arial"/>
      <family val="2"/>
    </font>
    <font>
      <u/>
      <sz val="11"/>
      <name val="Arial"/>
      <family val="2"/>
    </font>
    <font>
      <b/>
      <sz val="8"/>
      <name val="Arial"/>
      <family val="2"/>
    </font>
    <font>
      <b/>
      <u/>
      <sz val="10"/>
      <name val="Arial"/>
      <family val="2"/>
    </font>
    <font>
      <sz val="12"/>
      <name val="Arial"/>
      <family val="2"/>
    </font>
    <font>
      <sz val="10"/>
      <name val="Arial"/>
      <family val="2"/>
    </font>
    <font>
      <sz val="10"/>
      <color theme="0"/>
      <name val="Arial"/>
      <family val="2"/>
    </font>
    <font>
      <b/>
      <sz val="11"/>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top style="medium">
        <color indexed="64"/>
      </top>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right/>
      <top style="thin">
        <color theme="4" tint="-0.249977111117893"/>
      </top>
      <bottom style="thin">
        <color theme="4" tint="-0.249977111117893"/>
      </bottom>
      <diagonal/>
    </border>
    <border>
      <left/>
      <right/>
      <top style="thin">
        <color theme="4" tint="-0.249977111117893"/>
      </top>
      <bottom/>
      <diagonal/>
    </border>
    <border>
      <left/>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6" fillId="0" borderId="0"/>
    <xf numFmtId="0" fontId="4" fillId="0" borderId="0"/>
    <xf numFmtId="0" fontId="12" fillId="0" borderId="12" applyNumberFormat="0" applyFill="0" applyAlignment="0" applyProtection="0"/>
    <xf numFmtId="0" fontId="4" fillId="0" borderId="0"/>
    <xf numFmtId="43" fontId="19" fillId="0" borderId="0" applyFont="0" applyFill="0" applyBorder="0" applyAlignment="0" applyProtection="0"/>
  </cellStyleXfs>
  <cellXfs count="214">
    <xf numFmtId="0" fontId="0" fillId="0" borderId="0" xfId="0"/>
    <xf numFmtId="0" fontId="1" fillId="2" borderId="0" xfId="0" applyFont="1" applyFill="1"/>
    <xf numFmtId="0" fontId="0" fillId="2" borderId="0" xfId="0" applyFill="1"/>
    <xf numFmtId="0" fontId="0" fillId="2" borderId="0" xfId="0" applyFill="1" applyBorder="1"/>
    <xf numFmtId="0" fontId="0" fillId="2" borderId="0" xfId="0" applyFill="1" applyProtection="1"/>
    <xf numFmtId="0" fontId="0" fillId="2" borderId="0" xfId="0" applyFill="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5" fillId="3" borderId="1" xfId="0" applyFont="1" applyFill="1" applyBorder="1" applyAlignment="1">
      <alignment horizontal="center"/>
    </xf>
    <xf numFmtId="164" fontId="0" fillId="2" borderId="4" xfId="0" applyNumberFormat="1" applyFill="1" applyBorder="1" applyAlignment="1" applyProtection="1">
      <alignment vertical="center"/>
      <protection locked="0"/>
    </xf>
    <xf numFmtId="49" fontId="4" fillId="2" borderId="1"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0" fontId="7" fillId="3" borderId="13" xfId="3" applyFont="1" applyFill="1" applyBorder="1" applyAlignment="1" applyProtection="1"/>
    <xf numFmtId="0" fontId="8" fillId="3" borderId="13" xfId="1" applyFont="1" applyFill="1" applyBorder="1" applyAlignment="1" applyProtection="1">
      <alignment vertical="top" wrapText="1"/>
    </xf>
    <xf numFmtId="0" fontId="11" fillId="3" borderId="6" xfId="1" applyFont="1" applyFill="1" applyBorder="1" applyAlignment="1" applyProtection="1">
      <alignment wrapText="1"/>
    </xf>
    <xf numFmtId="0" fontId="8" fillId="2" borderId="0" xfId="1" applyFont="1" applyFill="1" applyBorder="1" applyProtection="1"/>
    <xf numFmtId="0" fontId="4" fillId="2" borderId="0" xfId="0" applyFont="1" applyFill="1" applyProtection="1"/>
    <xf numFmtId="0" fontId="7" fillId="2" borderId="7" xfId="0" applyFont="1" applyFill="1" applyBorder="1" applyAlignment="1" applyProtection="1">
      <alignment vertical="top"/>
    </xf>
    <xf numFmtId="0" fontId="7" fillId="2" borderId="13" xfId="0" applyFont="1" applyFill="1" applyBorder="1" applyAlignment="1" applyProtection="1">
      <alignment vertical="top"/>
    </xf>
    <xf numFmtId="0" fontId="7" fillId="2" borderId="13" xfId="0" applyFont="1" applyFill="1" applyBorder="1" applyProtection="1"/>
    <xf numFmtId="0" fontId="8" fillId="2" borderId="13" xfId="1" applyFont="1" applyFill="1" applyBorder="1" applyProtection="1"/>
    <xf numFmtId="0" fontId="8" fillId="2" borderId="6" xfId="1" applyFont="1" applyFill="1" applyBorder="1" applyProtection="1"/>
    <xf numFmtId="0" fontId="13" fillId="2" borderId="14" xfId="0" applyFont="1" applyFill="1" applyBorder="1" applyAlignment="1" applyProtection="1">
      <alignment horizontal="right" vertical="top"/>
    </xf>
    <xf numFmtId="0" fontId="7" fillId="2" borderId="0" xfId="0" applyFont="1" applyFill="1" applyBorder="1" applyProtection="1"/>
    <xf numFmtId="0" fontId="8" fillId="2" borderId="0" xfId="1" applyFont="1" applyFill="1" applyProtection="1"/>
    <xf numFmtId="0" fontId="7" fillId="2" borderId="5" xfId="0" applyFont="1" applyFill="1" applyBorder="1" applyAlignment="1" applyProtection="1">
      <alignment vertical="top" wrapText="1"/>
    </xf>
    <xf numFmtId="0" fontId="7" fillId="2" borderId="5" xfId="0" applyFont="1" applyFill="1" applyBorder="1" applyProtection="1"/>
    <xf numFmtId="0" fontId="8" fillId="2" borderId="5" xfId="1" applyFont="1" applyFill="1" applyBorder="1" applyProtection="1"/>
    <xf numFmtId="0" fontId="8" fillId="2" borderId="8" xfId="1" applyFont="1" applyFill="1" applyBorder="1" applyProtection="1"/>
    <xf numFmtId="49" fontId="2" fillId="3" borderId="1" xfId="0" applyNumberFormat="1" applyFont="1" applyFill="1" applyBorder="1" applyAlignment="1" applyProtection="1">
      <alignment horizontal="right" vertical="center"/>
    </xf>
    <xf numFmtId="0" fontId="0" fillId="2" borderId="0" xfId="0" applyFill="1" applyAlignment="1" applyProtection="1">
      <alignment vertic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0" fontId="0" fillId="4" borderId="0" xfId="0" applyFill="1" applyProtection="1"/>
    <xf numFmtId="0" fontId="0" fillId="2" borderId="0" xfId="0" applyFill="1" applyProtection="1">
      <protection hidden="1"/>
    </xf>
    <xf numFmtId="0" fontId="0" fillId="2" borderId="0" xfId="0" applyFill="1" applyAlignment="1" applyProtection="1">
      <alignment vertical="center"/>
      <protection hidden="1"/>
    </xf>
    <xf numFmtId="0" fontId="5" fillId="2" borderId="0" xfId="0" applyFont="1" applyFill="1" applyProtection="1">
      <protection hidden="1"/>
    </xf>
    <xf numFmtId="0" fontId="0" fillId="2" borderId="0" xfId="0" applyFill="1" applyBorder="1" applyProtection="1">
      <protection hidden="1"/>
    </xf>
    <xf numFmtId="0" fontId="4" fillId="2" borderId="0" xfId="0" applyFont="1" applyFill="1" applyProtection="1">
      <protection hidden="1"/>
    </xf>
    <xf numFmtId="0" fontId="0" fillId="2" borderId="0" xfId="0" applyFill="1" applyAlignment="1" applyProtection="1">
      <alignment horizontal="left" wrapText="1"/>
      <protection hidden="1"/>
    </xf>
    <xf numFmtId="0" fontId="7" fillId="2" borderId="0" xfId="0" applyFont="1" applyFill="1" applyBorder="1" applyAlignment="1" applyProtection="1">
      <alignment horizontal="left" vertical="top" wrapText="1"/>
    </xf>
    <xf numFmtId="0" fontId="0" fillId="2" borderId="0" xfId="0" applyFill="1" applyBorder="1" applyAlignment="1" applyProtection="1">
      <alignment horizontal="left"/>
      <protection hidden="1"/>
    </xf>
    <xf numFmtId="0" fontId="11" fillId="4" borderId="14" xfId="0" applyFont="1" applyFill="1" applyBorder="1"/>
    <xf numFmtId="0" fontId="0" fillId="4" borderId="0" xfId="0" applyFill="1" applyBorder="1"/>
    <xf numFmtId="0" fontId="10" fillId="4" borderId="15" xfId="0" applyFont="1" applyFill="1" applyBorder="1"/>
    <xf numFmtId="0" fontId="0" fillId="2" borderId="0" xfId="0" applyFill="1" applyAlignment="1">
      <alignment vertical="top" wrapText="1"/>
    </xf>
    <xf numFmtId="0" fontId="0" fillId="2" borderId="0" xfId="0" applyFill="1" applyAlignment="1">
      <alignment wrapText="1"/>
    </xf>
    <xf numFmtId="0" fontId="7" fillId="4" borderId="15" xfId="0" applyFont="1" applyFill="1" applyBorder="1" applyAlignment="1">
      <alignment horizontal="left" vertical="top" wrapText="1" shrinkToFit="1"/>
    </xf>
    <xf numFmtId="0" fontId="7" fillId="4" borderId="0" xfId="0" applyFont="1" applyFill="1" applyBorder="1" applyAlignment="1">
      <alignment horizontal="left" wrapText="1" shrinkToFit="1"/>
    </xf>
    <xf numFmtId="0" fontId="7" fillId="4" borderId="14" xfId="0" applyFont="1" applyFill="1" applyBorder="1" applyAlignment="1">
      <alignment horizontal="left" wrapText="1" shrinkToFit="1"/>
    </xf>
    <xf numFmtId="0" fontId="11" fillId="4" borderId="0" xfId="0" applyFont="1" applyFill="1" applyBorder="1" applyAlignment="1">
      <alignment horizontal="left" wrapText="1" shrinkToFit="1"/>
    </xf>
    <xf numFmtId="0" fontId="10" fillId="4" borderId="8" xfId="0" applyFont="1" applyFill="1" applyBorder="1"/>
    <xf numFmtId="0" fontId="4" fillId="2" borderId="0" xfId="0" applyFont="1" applyFill="1" applyAlignment="1" applyProtection="1">
      <alignment horizontal="center" vertical="center"/>
      <protection hidden="1"/>
    </xf>
    <xf numFmtId="0" fontId="3" fillId="7" borderId="16" xfId="0" applyFont="1" applyFill="1" applyBorder="1" applyAlignment="1" applyProtection="1">
      <alignment horizontal="center"/>
      <protection hidden="1"/>
    </xf>
    <xf numFmtId="0" fontId="2" fillId="7" borderId="16" xfId="0" applyFont="1" applyFill="1" applyBorder="1" applyAlignment="1" applyProtection="1">
      <alignment horizontal="center" vertical="center"/>
      <protection hidden="1"/>
    </xf>
    <xf numFmtId="0" fontId="5" fillId="7" borderId="16" xfId="0" applyFont="1" applyFill="1" applyBorder="1" applyAlignment="1" applyProtection="1">
      <alignment horizontal="center"/>
      <protection hidden="1"/>
    </xf>
    <xf numFmtId="164" fontId="7" fillId="6" borderId="16" xfId="0" applyNumberFormat="1" applyFont="1" applyFill="1" applyBorder="1" applyAlignment="1" applyProtection="1">
      <alignment horizontal="right" vertical="center"/>
      <protection hidden="1"/>
    </xf>
    <xf numFmtId="164" fontId="7" fillId="5" borderId="16" xfId="0" applyNumberFormat="1" applyFont="1" applyFill="1" applyBorder="1" applyAlignment="1" applyProtection="1">
      <alignment vertical="center"/>
      <protection hidden="1"/>
    </xf>
    <xf numFmtId="164" fontId="11" fillId="5" borderId="16" xfId="0" applyNumberFormat="1" applyFont="1" applyFill="1" applyBorder="1" applyAlignment="1" applyProtection="1">
      <alignment horizontal="right" vertical="center" wrapText="1"/>
      <protection hidden="1"/>
    </xf>
    <xf numFmtId="0" fontId="3" fillId="7" borderId="18"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2" fillId="7" borderId="18" xfId="0" applyFont="1" applyFill="1" applyBorder="1" applyAlignment="1" applyProtection="1">
      <alignment horizontal="center" vertical="center"/>
      <protection hidden="1"/>
    </xf>
    <xf numFmtId="164" fontId="7" fillId="5" borderId="18" xfId="0" applyNumberFormat="1" applyFont="1" applyFill="1" applyBorder="1" applyAlignment="1" applyProtection="1">
      <alignment horizontal="right" vertical="center" wrapText="1"/>
      <protection hidden="1"/>
    </xf>
    <xf numFmtId="164" fontId="11" fillId="5" borderId="18" xfId="0" applyNumberFormat="1" applyFont="1" applyFill="1" applyBorder="1" applyAlignment="1" applyProtection="1">
      <alignment horizontal="right" vertical="center" wrapText="1"/>
      <protection hidden="1"/>
    </xf>
    <xf numFmtId="0" fontId="0" fillId="2" borderId="1" xfId="0" applyFill="1" applyBorder="1" applyProtection="1">
      <protection hidden="1"/>
    </xf>
    <xf numFmtId="0" fontId="0" fillId="2" borderId="1" xfId="0" applyFill="1" applyBorder="1" applyAlignment="1" applyProtection="1">
      <alignment vertical="center"/>
      <protection hidden="1"/>
    </xf>
    <xf numFmtId="0" fontId="5" fillId="2" borderId="1" xfId="0" applyFont="1" applyFill="1" applyBorder="1" applyProtection="1">
      <protection hidden="1"/>
    </xf>
    <xf numFmtId="0" fontId="7" fillId="4" borderId="17"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wrapText="1"/>
    </xf>
    <xf numFmtId="164" fontId="7" fillId="6" borderId="21" xfId="0" applyNumberFormat="1" applyFont="1" applyFill="1" applyBorder="1" applyAlignment="1" applyProtection="1">
      <alignment horizontal="right" vertical="center"/>
      <protection hidden="1"/>
    </xf>
    <xf numFmtId="0" fontId="0" fillId="7" borderId="1" xfId="0" applyFill="1" applyBorder="1" applyAlignment="1" applyProtection="1">
      <alignment vertical="center"/>
      <protection hidden="1"/>
    </xf>
    <xf numFmtId="0" fontId="10" fillId="0" borderId="14" xfId="0" applyFont="1" applyFill="1" applyBorder="1" applyAlignment="1" applyProtection="1">
      <alignment horizontal="left" vertical="top"/>
    </xf>
    <xf numFmtId="0" fontId="7" fillId="4" borderId="22"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5" fillId="4" borderId="18" xfId="0" applyFont="1" applyFill="1" applyBorder="1" applyAlignment="1" applyProtection="1">
      <alignment horizontal="center"/>
      <protection hidden="1"/>
    </xf>
    <xf numFmtId="0" fontId="3" fillId="7" borderId="19" xfId="0" applyFont="1" applyFill="1" applyBorder="1" applyAlignment="1" applyProtection="1">
      <alignment horizontal="center"/>
      <protection hidden="1"/>
    </xf>
    <xf numFmtId="0" fontId="0" fillId="2" borderId="1" xfId="0" applyFill="1" applyBorder="1"/>
    <xf numFmtId="0" fontId="0" fillId="3" borderId="1" xfId="0" applyFill="1" applyBorder="1" applyAlignment="1" applyProtection="1">
      <alignment vertical="center"/>
    </xf>
    <xf numFmtId="0" fontId="3" fillId="3" borderId="3" xfId="0" applyFont="1" applyFill="1" applyBorder="1" applyAlignment="1">
      <alignment horizontal="center"/>
    </xf>
    <xf numFmtId="0" fontId="2" fillId="3" borderId="3" xfId="0" applyFont="1" applyFill="1" applyBorder="1" applyAlignment="1">
      <alignment horizontal="center" vertical="center"/>
    </xf>
    <xf numFmtId="0" fontId="0" fillId="2" borderId="29" xfId="0" applyFill="1" applyBorder="1"/>
    <xf numFmtId="0" fontId="0" fillId="3" borderId="4" xfId="0" applyFill="1" applyBorder="1"/>
    <xf numFmtId="0" fontId="16" fillId="7" borderId="18" xfId="0" applyFont="1" applyFill="1" applyBorder="1" applyAlignment="1" applyProtection="1">
      <alignment horizontal="center"/>
      <protection hidden="1"/>
    </xf>
    <xf numFmtId="44" fontId="7" fillId="6" borderId="1" xfId="5" applyNumberFormat="1" applyFont="1" applyFill="1" applyBorder="1" applyAlignment="1" applyProtection="1">
      <alignment horizontal="center"/>
      <protection hidden="1"/>
    </xf>
    <xf numFmtId="164" fontId="11" fillId="5" borderId="19" xfId="0" applyNumberFormat="1" applyFont="1" applyFill="1" applyBorder="1" applyAlignment="1" applyProtection="1">
      <alignment vertical="center"/>
      <protection hidden="1"/>
    </xf>
    <xf numFmtId="164" fontId="11" fillId="5" borderId="27" xfId="0" applyNumberFormat="1" applyFont="1" applyFill="1" applyBorder="1" applyAlignment="1" applyProtection="1">
      <alignment vertical="center"/>
      <protection hidden="1"/>
    </xf>
    <xf numFmtId="0" fontId="3" fillId="3" borderId="28" xfId="0" applyFont="1" applyFill="1" applyBorder="1" applyAlignment="1" applyProtection="1">
      <alignment horizontal="center"/>
    </xf>
    <xf numFmtId="164" fontId="2" fillId="5" borderId="29" xfId="0" applyNumberFormat="1" applyFont="1" applyFill="1" applyBorder="1" applyAlignment="1" applyProtection="1">
      <alignment vertical="center"/>
    </xf>
    <xf numFmtId="164" fontId="0" fillId="5" borderId="28" xfId="0" applyNumberFormat="1" applyFill="1" applyBorder="1" applyAlignment="1" applyProtection="1">
      <alignment vertical="center"/>
    </xf>
    <xf numFmtId="164" fontId="0" fillId="5" borderId="30" xfId="0" applyNumberFormat="1" applyFill="1" applyBorder="1" applyAlignment="1" applyProtection="1">
      <alignment vertical="center"/>
    </xf>
    <xf numFmtId="164" fontId="0" fillId="5" borderId="29" xfId="0" applyNumberFormat="1" applyFill="1" applyBorder="1" applyAlignment="1" applyProtection="1">
      <alignment vertical="center"/>
    </xf>
    <xf numFmtId="0" fontId="5" fillId="4" borderId="16" xfId="0" applyFont="1" applyFill="1" applyBorder="1" applyAlignment="1" applyProtection="1">
      <alignment horizontal="center" vertical="center"/>
      <protection hidden="1"/>
    </xf>
    <xf numFmtId="0" fontId="4" fillId="2" borderId="0" xfId="0" applyFont="1" applyFill="1" applyAlignment="1" applyProtection="1">
      <alignment horizontal="left" vertical="top"/>
      <protection locked="0"/>
    </xf>
    <xf numFmtId="0" fontId="4" fillId="2" borderId="0" xfId="0" applyFont="1" applyFill="1" applyBorder="1" applyAlignment="1" applyProtection="1">
      <alignment horizontal="left" vertical="top"/>
      <protection locked="0"/>
    </xf>
    <xf numFmtId="0" fontId="20" fillId="2" borderId="0" xfId="0" applyFont="1" applyFill="1" applyProtection="1">
      <protection hidden="1"/>
    </xf>
    <xf numFmtId="0" fontId="7" fillId="4" borderId="0" xfId="0" applyFont="1" applyFill="1" applyBorder="1" applyAlignment="1">
      <alignment horizontal="left" vertical="top" wrapText="1" shrinkToFit="1"/>
    </xf>
    <xf numFmtId="0" fontId="13" fillId="2" borderId="14" xfId="0" applyFont="1" applyFill="1" applyBorder="1" applyAlignment="1" applyProtection="1">
      <alignment horizontal="left" vertical="center"/>
    </xf>
    <xf numFmtId="0" fontId="7" fillId="2" borderId="0" xfId="0" applyFont="1" applyFill="1" applyBorder="1" applyAlignment="1" applyProtection="1">
      <alignment vertical="center"/>
    </xf>
    <xf numFmtId="0" fontId="8" fillId="2" borderId="0" xfId="1" applyFont="1" applyFill="1" applyBorder="1" applyAlignment="1" applyProtection="1">
      <alignment vertical="center"/>
    </xf>
    <xf numFmtId="0" fontId="8" fillId="2" borderId="15" xfId="1" applyFont="1" applyFill="1" applyBorder="1" applyAlignment="1" applyProtection="1">
      <alignment vertical="center"/>
    </xf>
    <xf numFmtId="0" fontId="4" fillId="2" borderId="0" xfId="0" applyFont="1" applyFill="1" applyAlignment="1" applyProtection="1">
      <alignment vertical="center"/>
    </xf>
    <xf numFmtId="0" fontId="13" fillId="2" borderId="14" xfId="0" applyFont="1" applyFill="1" applyBorder="1" applyAlignment="1" applyProtection="1">
      <alignment horizontal="right" vertical="center"/>
    </xf>
    <xf numFmtId="0" fontId="7" fillId="2" borderId="0"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0" xfId="0" applyFont="1" applyFill="1" applyBorder="1" applyAlignment="1" applyProtection="1">
      <alignment vertical="center" wrapText="1"/>
    </xf>
    <xf numFmtId="0" fontId="7" fillId="2" borderId="0" xfId="0" applyFont="1" applyFill="1" applyBorder="1" applyAlignment="1" applyProtection="1">
      <alignment horizontal="left" vertical="center"/>
    </xf>
    <xf numFmtId="14" fontId="4" fillId="2" borderId="0" xfId="0" applyNumberFormat="1" applyFont="1" applyFill="1" applyProtection="1">
      <protection locked="0"/>
    </xf>
    <xf numFmtId="14" fontId="4" fillId="2" borderId="21" xfId="0" applyNumberFormat="1" applyFont="1" applyFill="1" applyBorder="1" applyAlignment="1" applyProtection="1">
      <alignment horizontal="left" wrapText="1"/>
    </xf>
    <xf numFmtId="14" fontId="0" fillId="2" borderId="0" xfId="0" applyNumberFormat="1" applyFill="1" applyBorder="1" applyAlignment="1" applyProtection="1">
      <alignment horizontal="center" wrapText="1"/>
    </xf>
    <xf numFmtId="0" fontId="7" fillId="3" borderId="0" xfId="0" applyFont="1" applyFill="1" applyBorder="1" applyAlignment="1" applyProtection="1">
      <alignment vertical="center"/>
    </xf>
    <xf numFmtId="0" fontId="8" fillId="3" borderId="0" xfId="1" applyFont="1" applyFill="1" applyBorder="1" applyAlignment="1" applyProtection="1">
      <alignment vertical="center"/>
    </xf>
    <xf numFmtId="0" fontId="8" fillId="3" borderId="15" xfId="1" applyFont="1" applyFill="1" applyBorder="1" applyAlignment="1" applyProtection="1">
      <alignment vertical="center"/>
    </xf>
    <xf numFmtId="0" fontId="7" fillId="3" borderId="13" xfId="3" applyFont="1" applyFill="1" applyBorder="1" applyAlignment="1" applyProtection="1">
      <alignment vertical="center"/>
    </xf>
    <xf numFmtId="0" fontId="8" fillId="3" borderId="13" xfId="1" applyFont="1" applyFill="1" applyBorder="1" applyAlignment="1" applyProtection="1">
      <alignment vertical="center" wrapText="1"/>
    </xf>
    <xf numFmtId="0" fontId="11" fillId="3" borderId="6" xfId="1" applyFont="1" applyFill="1" applyBorder="1" applyAlignment="1" applyProtection="1">
      <alignment vertical="center" wrapText="1"/>
    </xf>
    <xf numFmtId="0" fontId="7" fillId="3" borderId="5" xfId="0" applyFont="1" applyFill="1" applyBorder="1" applyAlignment="1" applyProtection="1"/>
    <xf numFmtId="0" fontId="8" fillId="3" borderId="5" xfId="1" applyFont="1" applyFill="1" applyBorder="1" applyAlignment="1" applyProtection="1"/>
    <xf numFmtId="0" fontId="8" fillId="3" borderId="8" xfId="1" applyFont="1" applyFill="1" applyBorder="1" applyAlignment="1" applyProtection="1"/>
    <xf numFmtId="0" fontId="8" fillId="2" borderId="0" xfId="1" applyFont="1" applyFill="1" applyBorder="1" applyAlignment="1" applyProtection="1"/>
    <xf numFmtId="0" fontId="4" fillId="2" borderId="0" xfId="0" applyFont="1" applyFill="1" applyAlignment="1" applyProtection="1"/>
    <xf numFmtId="164" fontId="7" fillId="8" borderId="23" xfId="0" applyNumberFormat="1" applyFont="1" applyFill="1" applyBorder="1" applyAlignment="1" applyProtection="1">
      <alignment horizontal="right" vertical="center" wrapText="1"/>
      <protection locked="0"/>
    </xf>
    <xf numFmtId="164" fontId="7" fillId="8" borderId="18" xfId="0" applyNumberFormat="1" applyFont="1" applyFill="1" applyBorder="1" applyAlignment="1" applyProtection="1">
      <alignment horizontal="right" vertical="center" wrapText="1"/>
      <protection locked="0"/>
    </xf>
    <xf numFmtId="0" fontId="0" fillId="2" borderId="0" xfId="0" applyFill="1" applyAlignment="1" applyProtection="1">
      <alignment wrapText="1"/>
      <protection hidden="1"/>
    </xf>
    <xf numFmtId="0" fontId="0" fillId="8" borderId="1" xfId="0" applyFill="1" applyBorder="1" applyAlignment="1" applyProtection="1">
      <alignment horizontal="center" vertical="center"/>
      <protection locked="0"/>
    </xf>
    <xf numFmtId="0" fontId="7" fillId="2" borderId="15" xfId="0" applyFont="1" applyFill="1" applyBorder="1" applyAlignment="1" applyProtection="1">
      <alignment vertical="center"/>
    </xf>
    <xf numFmtId="0" fontId="4" fillId="2" borderId="0" xfId="0" applyFont="1" applyFill="1" applyBorder="1" applyProtection="1"/>
    <xf numFmtId="0" fontId="4" fillId="2" borderId="15" xfId="0" applyFont="1" applyFill="1" applyBorder="1" applyProtection="1"/>
    <xf numFmtId="0" fontId="13" fillId="2" borderId="10" xfId="0" applyFont="1" applyFill="1" applyBorder="1" applyAlignment="1" applyProtection="1">
      <alignment horizontal="right" vertical="top"/>
    </xf>
    <xf numFmtId="0" fontId="7" fillId="2" borderId="5" xfId="0" applyFont="1" applyFill="1" applyBorder="1" applyAlignment="1" applyProtection="1">
      <alignment vertical="top"/>
    </xf>
    <xf numFmtId="0" fontId="10" fillId="0" borderId="7" xfId="0" applyFont="1" applyFill="1" applyBorder="1" applyAlignment="1" applyProtection="1">
      <alignment vertical="top"/>
    </xf>
    <xf numFmtId="0" fontId="10" fillId="0" borderId="13" xfId="0" applyFont="1" applyFill="1" applyBorder="1" applyAlignment="1" applyProtection="1">
      <alignment vertical="top"/>
    </xf>
    <xf numFmtId="0" fontId="7" fillId="0" borderId="13" xfId="0" applyFont="1" applyFill="1" applyBorder="1" applyProtection="1"/>
    <xf numFmtId="0" fontId="8" fillId="0" borderId="13" xfId="1" applyFont="1" applyFill="1" applyBorder="1" applyProtection="1"/>
    <xf numFmtId="0" fontId="8" fillId="0" borderId="6" xfId="1" applyFont="1" applyFill="1" applyBorder="1" applyProtection="1"/>
    <xf numFmtId="0" fontId="9" fillId="4" borderId="7" xfId="0" applyFont="1" applyFill="1" applyBorder="1" applyAlignment="1" applyProtection="1">
      <alignment horizontal="center"/>
    </xf>
    <xf numFmtId="0" fontId="9" fillId="4" borderId="13" xfId="0" applyFont="1" applyFill="1" applyBorder="1" applyAlignment="1" applyProtection="1">
      <alignment horizontal="center"/>
    </xf>
    <xf numFmtId="0" fontId="0" fillId="4" borderId="13" xfId="0" applyFill="1" applyBorder="1" applyProtection="1"/>
    <xf numFmtId="0" fontId="0" fillId="4" borderId="6" xfId="0" applyFill="1" applyBorder="1" applyProtection="1"/>
    <xf numFmtId="0" fontId="4" fillId="2" borderId="10" xfId="0" applyFont="1" applyFill="1" applyBorder="1" applyAlignment="1" applyProtection="1">
      <alignment horizontal="left" wrapText="1"/>
    </xf>
    <xf numFmtId="0" fontId="4" fillId="2" borderId="5" xfId="0" applyFont="1" applyFill="1" applyBorder="1" applyAlignment="1" applyProtection="1">
      <alignment horizontal="left" wrapText="1"/>
    </xf>
    <xf numFmtId="0" fontId="0" fillId="2" borderId="5" xfId="0" applyFill="1" applyBorder="1" applyAlignment="1" applyProtection="1">
      <alignment horizontal="left" wrapText="1"/>
    </xf>
    <xf numFmtId="0" fontId="0" fillId="2" borderId="5" xfId="0" applyFill="1" applyBorder="1" applyProtection="1"/>
    <xf numFmtId="0" fontId="0" fillId="2" borderId="8" xfId="0" applyFill="1" applyBorder="1" applyProtection="1"/>
    <xf numFmtId="0" fontId="13" fillId="2" borderId="7" xfId="0" applyFont="1" applyFill="1" applyBorder="1" applyAlignment="1" applyProtection="1">
      <alignment horizontal="left" vertical="center"/>
    </xf>
    <xf numFmtId="0" fontId="13" fillId="2" borderId="10" xfId="0" applyFont="1" applyFill="1" applyBorder="1" applyAlignment="1" applyProtection="1">
      <alignment horizontal="right" vertical="center"/>
    </xf>
    <xf numFmtId="0" fontId="13" fillId="0" borderId="14" xfId="0" applyFont="1" applyFill="1" applyBorder="1" applyAlignment="1" applyProtection="1">
      <alignment horizontal="right" vertical="top"/>
    </xf>
    <xf numFmtId="0" fontId="8" fillId="0" borderId="0" xfId="1" applyFont="1" applyFill="1" applyBorder="1" applyProtection="1"/>
    <xf numFmtId="0" fontId="4" fillId="0" borderId="0" xfId="0" applyFont="1" applyFill="1" applyProtection="1"/>
    <xf numFmtId="164" fontId="2" fillId="8" borderId="4" xfId="0" applyNumberFormat="1" applyFont="1" applyFill="1" applyBorder="1" applyAlignment="1" applyProtection="1">
      <alignment vertical="center"/>
    </xf>
    <xf numFmtId="0" fontId="7" fillId="4" borderId="10" xfId="0" applyFont="1" applyFill="1" applyBorder="1" applyAlignment="1">
      <alignment horizontal="left" vertical="top" wrapText="1" shrinkToFit="1"/>
    </xf>
    <xf numFmtId="0" fontId="7" fillId="4" borderId="5" xfId="0" applyFont="1" applyFill="1" applyBorder="1" applyAlignment="1">
      <alignment horizontal="left" vertical="top" wrapText="1" shrinkToFit="1"/>
    </xf>
    <xf numFmtId="0" fontId="7" fillId="4" borderId="14" xfId="0" applyFont="1" applyFill="1" applyBorder="1" applyAlignment="1">
      <alignment horizontal="left" vertical="top" wrapText="1" shrinkToFit="1"/>
    </xf>
    <xf numFmtId="0" fontId="7" fillId="4" borderId="0" xfId="0" applyFont="1" applyFill="1" applyBorder="1" applyAlignment="1">
      <alignment horizontal="left" vertical="top" wrapText="1" shrinkToFit="1"/>
    </xf>
    <xf numFmtId="0" fontId="18" fillId="0" borderId="0" xfId="0" applyFont="1" applyFill="1" applyBorder="1" applyAlignment="1" applyProtection="1">
      <alignment horizontal="left" vertical="top" wrapText="1"/>
    </xf>
    <xf numFmtId="0" fontId="18" fillId="0" borderId="15" xfId="0" applyFont="1" applyFill="1" applyBorder="1" applyAlignment="1" applyProtection="1">
      <alignment horizontal="left" vertical="top" wrapText="1"/>
    </xf>
    <xf numFmtId="0" fontId="11" fillId="4" borderId="14" xfId="0" applyFont="1" applyFill="1" applyBorder="1" applyAlignment="1">
      <alignment horizontal="left" vertical="top" wrapText="1" shrinkToFit="1"/>
    </xf>
    <xf numFmtId="0" fontId="11" fillId="4" borderId="0" xfId="0" applyFont="1" applyFill="1" applyBorder="1" applyAlignment="1">
      <alignment horizontal="left" vertical="top" wrapText="1" shrinkToFit="1"/>
    </xf>
    <xf numFmtId="0" fontId="7" fillId="2" borderId="4" xfId="0" applyFont="1" applyFill="1" applyBorder="1" applyAlignment="1" applyProtection="1">
      <alignment horizontal="left" vertical="top" wrapText="1"/>
    </xf>
    <xf numFmtId="0" fontId="7" fillId="2" borderId="2" xfId="0" applyFont="1" applyFill="1" applyBorder="1" applyAlignment="1" applyProtection="1">
      <alignment horizontal="left" vertical="top" wrapText="1"/>
    </xf>
    <xf numFmtId="0" fontId="7" fillId="2" borderId="3" xfId="0" applyFont="1" applyFill="1" applyBorder="1" applyAlignment="1" applyProtection="1">
      <alignment horizontal="left" vertical="top" wrapText="1"/>
    </xf>
    <xf numFmtId="0" fontId="1" fillId="2" borderId="14"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15" xfId="0" applyFont="1" applyFill="1" applyBorder="1" applyAlignment="1" applyProtection="1">
      <alignment horizontal="center"/>
    </xf>
    <xf numFmtId="0" fontId="10" fillId="3" borderId="10" xfId="0" applyFont="1" applyFill="1" applyBorder="1" applyAlignment="1" applyProtection="1">
      <alignment horizontal="left"/>
    </xf>
    <xf numFmtId="0" fontId="10" fillId="3" borderId="5" xfId="0" applyFont="1" applyFill="1" applyBorder="1" applyAlignment="1" applyProtection="1">
      <alignment horizontal="left"/>
    </xf>
    <xf numFmtId="0" fontId="7" fillId="2" borderId="13"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10" fillId="3" borderId="7" xfId="0" applyFont="1" applyFill="1" applyBorder="1" applyAlignment="1" applyProtection="1">
      <alignment horizontal="left" vertical="top"/>
    </xf>
    <xf numFmtId="0" fontId="10" fillId="3" borderId="13" xfId="0" applyFont="1" applyFill="1" applyBorder="1" applyAlignment="1" applyProtection="1">
      <alignment horizontal="left" vertical="top"/>
    </xf>
    <xf numFmtId="0" fontId="10" fillId="3" borderId="14" xfId="0"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7" fillId="2" borderId="14"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7" fillId="2" borderId="15" xfId="0" applyFont="1" applyFill="1" applyBorder="1" applyAlignment="1" applyProtection="1">
      <alignment horizontal="left" vertical="top"/>
    </xf>
    <xf numFmtId="0" fontId="7" fillId="0" borderId="0" xfId="0" applyFont="1" applyFill="1" applyBorder="1" applyAlignment="1" applyProtection="1">
      <alignment horizontal="left" vertical="top" wrapText="1"/>
    </xf>
    <xf numFmtId="0" fontId="7" fillId="0" borderId="15" xfId="0" applyFont="1" applyFill="1" applyBorder="1" applyAlignment="1" applyProtection="1">
      <alignment horizontal="left" vertical="top" wrapText="1"/>
    </xf>
    <xf numFmtId="0" fontId="10" fillId="3" borderId="7" xfId="0" applyFont="1" applyFill="1" applyBorder="1" applyAlignment="1" applyProtection="1">
      <alignment horizontal="left" vertical="center"/>
    </xf>
    <xf numFmtId="0" fontId="10" fillId="3" borderId="13" xfId="0" applyFont="1" applyFill="1" applyBorder="1" applyAlignment="1" applyProtection="1">
      <alignment horizontal="left" vertical="center"/>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14" fillId="7" borderId="16"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wrapText="1"/>
    </xf>
    <xf numFmtId="0" fontId="11" fillId="2" borderId="16" xfId="0" applyFont="1" applyFill="1" applyBorder="1" applyAlignment="1" applyProtection="1">
      <alignment horizontal="left" vertical="center"/>
      <protection hidden="1"/>
    </xf>
    <xf numFmtId="0" fontId="11" fillId="2" borderId="17" xfId="0" applyFont="1" applyFill="1" applyBorder="1" applyAlignment="1" applyProtection="1">
      <alignment horizontal="left" vertical="center"/>
      <protection hidden="1"/>
    </xf>
    <xf numFmtId="0" fontId="4" fillId="2" borderId="16" xfId="0" applyFont="1" applyFill="1" applyBorder="1" applyAlignment="1" applyProtection="1">
      <alignment horizontal="left"/>
    </xf>
    <xf numFmtId="0" fontId="4" fillId="2" borderId="16" xfId="0" applyFont="1" applyFill="1" applyBorder="1" applyAlignment="1" applyProtection="1">
      <alignment horizontal="left" vertical="center" wrapText="1"/>
    </xf>
    <xf numFmtId="0" fontId="0" fillId="2" borderId="11" xfId="0" applyFill="1" applyBorder="1" applyAlignment="1" applyProtection="1">
      <alignment horizontal="center"/>
      <protection hidden="1"/>
    </xf>
    <xf numFmtId="0" fontId="0" fillId="2" borderId="9" xfId="0" applyFill="1" applyBorder="1" applyAlignment="1" applyProtection="1">
      <alignment horizontal="left"/>
      <protection locked="0"/>
    </xf>
    <xf numFmtId="0" fontId="17" fillId="7" borderId="20" xfId="0" applyFont="1" applyFill="1" applyBorder="1" applyAlignment="1" applyProtection="1">
      <alignment horizontal="left" vertical="center"/>
      <protection hidden="1"/>
    </xf>
    <xf numFmtId="0" fontId="17" fillId="7" borderId="25" xfId="0" applyFont="1" applyFill="1" applyBorder="1" applyAlignment="1" applyProtection="1">
      <alignment horizontal="left" vertical="center"/>
      <protection hidden="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top" wrapText="1"/>
    </xf>
    <xf numFmtId="0" fontId="7" fillId="0" borderId="17" xfId="0" applyFont="1" applyFill="1" applyBorder="1" applyAlignment="1">
      <alignment horizontal="left" vertical="top"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0" fillId="2" borderId="14" xfId="0" applyFill="1" applyBorder="1" applyAlignment="1" applyProtection="1">
      <alignment horizontal="left" wrapText="1"/>
      <protection hidden="1"/>
    </xf>
    <xf numFmtId="0" fontId="0" fillId="2" borderId="0" xfId="0" applyFill="1" applyAlignment="1" applyProtection="1">
      <alignment horizontal="left" wrapText="1"/>
      <protection hidden="1"/>
    </xf>
    <xf numFmtId="0" fontId="4" fillId="2" borderId="14" xfId="0" applyFont="1" applyFill="1" applyBorder="1" applyAlignment="1" applyProtection="1">
      <alignment horizontal="left" wrapText="1"/>
      <protection hidden="1"/>
    </xf>
    <xf numFmtId="0" fontId="4" fillId="2" borderId="0" xfId="0" applyFont="1" applyFill="1" applyAlignment="1" applyProtection="1">
      <alignment horizontal="left" wrapText="1"/>
      <protection hidden="1"/>
    </xf>
    <xf numFmtId="0" fontId="0" fillId="7" borderId="20" xfId="0" applyFill="1" applyBorder="1" applyAlignment="1" applyProtection="1">
      <alignment horizontal="center" vertical="center"/>
      <protection hidden="1"/>
    </xf>
    <xf numFmtId="0" fontId="0" fillId="7" borderId="25" xfId="0" applyFill="1" applyBorder="1" applyAlignment="1" applyProtection="1">
      <alignment horizontal="center" vertical="center"/>
      <protection hidden="1"/>
    </xf>
    <xf numFmtId="0" fontId="0" fillId="7" borderId="22" xfId="0" applyFill="1" applyBorder="1" applyAlignment="1" applyProtection="1">
      <alignment horizontal="center" vertical="center"/>
      <protection hidden="1"/>
    </xf>
    <xf numFmtId="0" fontId="0" fillId="7" borderId="26" xfId="0" applyFill="1" applyBorder="1" applyAlignment="1" applyProtection="1">
      <alignment horizontal="center" vertical="center"/>
      <protection hidden="1"/>
    </xf>
    <xf numFmtId="0" fontId="3" fillId="7" borderId="17" xfId="0" applyFont="1" applyFill="1" applyBorder="1" applyAlignment="1" applyProtection="1">
      <alignment horizontal="center"/>
      <protection hidden="1"/>
    </xf>
    <xf numFmtId="0" fontId="3" fillId="7" borderId="24" xfId="0" applyFont="1" applyFill="1" applyBorder="1" applyAlignment="1" applyProtection="1">
      <alignment horizontal="center"/>
      <protection hidden="1"/>
    </xf>
    <xf numFmtId="0" fontId="0" fillId="2" borderId="17" xfId="0" applyFill="1" applyBorder="1" applyAlignment="1" applyProtection="1">
      <alignment horizontal="left"/>
    </xf>
    <xf numFmtId="0" fontId="0" fillId="2" borderId="18" xfId="0" applyFill="1" applyBorder="1" applyAlignment="1" applyProtection="1">
      <alignment horizontal="left"/>
    </xf>
    <xf numFmtId="0" fontId="0" fillId="2" borderId="16" xfId="0" applyFill="1" applyBorder="1" applyAlignment="1" applyProtection="1">
      <alignment horizontal="left"/>
    </xf>
  </cellXfs>
  <cellStyles count="6">
    <cellStyle name="Komma" xfId="5" builtinId="3"/>
    <cellStyle name="Standard" xfId="0" builtinId="0"/>
    <cellStyle name="Standard 2" xfId="2"/>
    <cellStyle name="Standard 3" xfId="4"/>
    <cellStyle name="Standard_Tabelle1" xfId="1"/>
    <cellStyle name="Überschrift 3" xfId="3" builtinId="18"/>
  </cellStyles>
  <dxfs count="8">
    <dxf>
      <font>
        <color rgb="FF00B050"/>
      </font>
    </dxf>
    <dxf>
      <font>
        <color rgb="FFFF0000"/>
      </font>
    </dxf>
    <dxf>
      <fill>
        <patternFill>
          <bgColor rgb="FFCCFFCC"/>
        </patternFill>
      </fill>
    </dxf>
    <dxf>
      <fill>
        <patternFill>
          <bgColor theme="5" tint="0.79998168889431442"/>
        </patternFill>
      </fill>
    </dxf>
    <dxf>
      <fill>
        <patternFill>
          <bgColor rgb="FFCCFFCC"/>
        </patternFill>
      </fill>
    </dxf>
    <dxf>
      <fill>
        <patternFill>
          <bgColor theme="5" tint="0.79998168889431442"/>
        </patternFill>
      </fill>
    </dxf>
    <dxf>
      <font>
        <color rgb="FFFF0000"/>
      </font>
    </dxf>
    <dxf>
      <font>
        <color rgb="FF00B05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246;rderprogramme%20EU\EFRE%202014-2020\EVI\Formulare%20und%20Muster\Verbundforschung\2015-05-15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L41"/>
  <sheetViews>
    <sheetView view="pageLayout" zoomScaleNormal="75" workbookViewId="0">
      <selection activeCell="B7" sqref="B7:I7"/>
    </sheetView>
  </sheetViews>
  <sheetFormatPr baseColWidth="10" defaultColWidth="11.44140625" defaultRowHeight="13.2" x14ac:dyDescent="0.25"/>
  <cols>
    <col min="1" max="1" width="2.77734375" style="4" customWidth="1"/>
    <col min="2" max="2" width="19.77734375" style="4" customWidth="1"/>
    <col min="3" max="3" width="18.77734375" style="4" customWidth="1"/>
    <col min="4" max="4" width="7.44140625" style="4" customWidth="1"/>
    <col min="5" max="6" width="25.77734375" style="4" customWidth="1"/>
    <col min="7" max="7" width="11.44140625" style="4" customWidth="1"/>
    <col min="8" max="16384" width="11.44140625" style="4"/>
  </cols>
  <sheetData>
    <row r="1" spans="1:10" s="34" customFormat="1" ht="15" customHeight="1" x14ac:dyDescent="0.4">
      <c r="A1" s="135"/>
      <c r="B1" s="136"/>
      <c r="C1" s="136"/>
      <c r="D1" s="136"/>
      <c r="E1" s="136"/>
      <c r="F1" s="136"/>
      <c r="G1" s="137"/>
      <c r="H1" s="137"/>
      <c r="I1" s="138"/>
    </row>
    <row r="2" spans="1:10" s="34" customFormat="1" ht="15.75" customHeight="1" x14ac:dyDescent="0.3">
      <c r="A2" s="161" t="s">
        <v>27</v>
      </c>
      <c r="B2" s="162"/>
      <c r="C2" s="162"/>
      <c r="D2" s="162"/>
      <c r="E2" s="162"/>
      <c r="F2" s="162"/>
      <c r="G2" s="162"/>
      <c r="H2" s="162"/>
      <c r="I2" s="163"/>
    </row>
    <row r="3" spans="1:10" ht="17.399999999999999" x14ac:dyDescent="0.3">
      <c r="A3" s="161" t="s">
        <v>28</v>
      </c>
      <c r="B3" s="162"/>
      <c r="C3" s="162"/>
      <c r="D3" s="162"/>
      <c r="E3" s="162"/>
      <c r="F3" s="162"/>
      <c r="G3" s="162"/>
      <c r="H3" s="162"/>
      <c r="I3" s="163"/>
    </row>
    <row r="4" spans="1:10" ht="5.25" customHeight="1" x14ac:dyDescent="0.25">
      <c r="A4" s="139"/>
      <c r="B4" s="140"/>
      <c r="C4" s="141"/>
      <c r="D4" s="141"/>
      <c r="E4" s="141"/>
      <c r="F4" s="141"/>
      <c r="G4" s="142"/>
      <c r="H4" s="142"/>
      <c r="I4" s="143"/>
    </row>
    <row r="5" spans="1:10" s="120" customFormat="1" ht="22.05" customHeight="1" x14ac:dyDescent="0.3">
      <c r="A5" s="164" t="s">
        <v>18</v>
      </c>
      <c r="B5" s="165"/>
      <c r="C5" s="165"/>
      <c r="D5" s="165"/>
      <c r="E5" s="116"/>
      <c r="F5" s="117"/>
      <c r="G5" s="117"/>
      <c r="H5" s="117"/>
      <c r="I5" s="118"/>
      <c r="J5" s="119"/>
    </row>
    <row r="6" spans="1:10" s="101" customFormat="1" ht="26.55" customHeight="1" x14ac:dyDescent="0.25">
      <c r="A6" s="144" t="s">
        <v>12</v>
      </c>
      <c r="B6" s="166" t="s">
        <v>19</v>
      </c>
      <c r="C6" s="166"/>
      <c r="D6" s="166"/>
      <c r="E6" s="166"/>
      <c r="F6" s="166"/>
      <c r="G6" s="166"/>
      <c r="H6" s="166"/>
      <c r="I6" s="167"/>
      <c r="J6" s="103"/>
    </row>
    <row r="7" spans="1:10" s="101" customFormat="1" ht="34.049999999999997" customHeight="1" x14ac:dyDescent="0.25">
      <c r="A7" s="102" t="s">
        <v>12</v>
      </c>
      <c r="B7" s="170" t="s">
        <v>65</v>
      </c>
      <c r="C7" s="170"/>
      <c r="D7" s="170"/>
      <c r="E7" s="170"/>
      <c r="F7" s="170"/>
      <c r="G7" s="170"/>
      <c r="H7" s="170"/>
      <c r="I7" s="171"/>
      <c r="J7" s="103"/>
    </row>
    <row r="8" spans="1:10" s="101" customFormat="1" ht="32.549999999999997" customHeight="1" x14ac:dyDescent="0.25">
      <c r="A8" s="145" t="s">
        <v>12</v>
      </c>
      <c r="B8" s="168" t="s">
        <v>62</v>
      </c>
      <c r="C8" s="168"/>
      <c r="D8" s="168"/>
      <c r="E8" s="168"/>
      <c r="F8" s="168"/>
      <c r="G8" s="168"/>
      <c r="H8" s="168"/>
      <c r="I8" s="169"/>
      <c r="J8" s="103"/>
    </row>
    <row r="9" spans="1:10" s="16" customFormat="1" ht="19.5" customHeight="1" x14ac:dyDescent="0.25">
      <c r="A9" s="174" t="s">
        <v>24</v>
      </c>
      <c r="B9" s="175"/>
      <c r="C9" s="175"/>
      <c r="D9" s="175"/>
      <c r="E9" s="110"/>
      <c r="F9" s="111"/>
      <c r="G9" s="111"/>
      <c r="H9" s="111"/>
      <c r="I9" s="112"/>
      <c r="J9" s="15"/>
    </row>
    <row r="10" spans="1:10" s="16" customFormat="1" ht="5.25" customHeight="1" x14ac:dyDescent="0.25">
      <c r="A10" s="17"/>
      <c r="B10" s="18"/>
      <c r="C10" s="18"/>
      <c r="D10" s="19"/>
      <c r="E10" s="19"/>
      <c r="F10" s="20"/>
      <c r="G10" s="20"/>
      <c r="H10" s="20"/>
      <c r="I10" s="21"/>
      <c r="J10" s="15"/>
    </row>
    <row r="11" spans="1:10" s="16" customFormat="1" ht="19.95" customHeight="1" x14ac:dyDescent="0.25">
      <c r="A11" s="176" t="s">
        <v>26</v>
      </c>
      <c r="B11" s="177"/>
      <c r="C11" s="177"/>
      <c r="D11" s="177"/>
      <c r="E11" s="177"/>
      <c r="F11" s="177"/>
      <c r="G11" s="177"/>
      <c r="H11" s="177"/>
      <c r="I11" s="178"/>
      <c r="J11" s="15"/>
    </row>
    <row r="12" spans="1:10" s="16" customFormat="1" ht="13.8" x14ac:dyDescent="0.25">
      <c r="A12" s="97" t="s">
        <v>12</v>
      </c>
      <c r="B12" s="98" t="s">
        <v>41</v>
      </c>
      <c r="C12" s="98"/>
      <c r="D12" s="98"/>
      <c r="E12" s="98"/>
      <c r="F12" s="99"/>
      <c r="G12" s="99"/>
      <c r="H12" s="99"/>
      <c r="I12" s="100"/>
      <c r="J12" s="15"/>
    </row>
    <row r="13" spans="1:10" s="16" customFormat="1" ht="14.25" customHeight="1" x14ac:dyDescent="0.25">
      <c r="A13" s="97" t="s">
        <v>12</v>
      </c>
      <c r="B13" s="98" t="s">
        <v>63</v>
      </c>
      <c r="C13" s="98"/>
      <c r="D13" s="98"/>
      <c r="E13" s="98"/>
      <c r="F13" s="98"/>
      <c r="G13" s="98"/>
      <c r="H13" s="98"/>
      <c r="I13" s="125"/>
      <c r="J13" s="41"/>
    </row>
    <row r="14" spans="1:10" s="16" customFormat="1" ht="19.95" customHeight="1" x14ac:dyDescent="0.25">
      <c r="A14" s="97" t="s">
        <v>12</v>
      </c>
      <c r="B14" s="170" t="s">
        <v>13</v>
      </c>
      <c r="C14" s="170"/>
      <c r="D14" s="170"/>
      <c r="E14" s="170"/>
      <c r="F14" s="170"/>
      <c r="G14" s="170"/>
      <c r="H14" s="170"/>
      <c r="I14" s="171"/>
      <c r="J14" s="15"/>
    </row>
    <row r="15" spans="1:10" s="16" customFormat="1" ht="14.25" customHeight="1" x14ac:dyDescent="0.25">
      <c r="A15" s="102" t="s">
        <v>12</v>
      </c>
      <c r="B15" s="170" t="s">
        <v>14</v>
      </c>
      <c r="C15" s="170"/>
      <c r="D15" s="170"/>
      <c r="E15" s="170"/>
      <c r="F15" s="170"/>
      <c r="G15" s="170"/>
      <c r="H15" s="170"/>
      <c r="I15" s="171"/>
      <c r="J15" s="41"/>
    </row>
    <row r="16" spans="1:10" s="16" customFormat="1" ht="16.95" customHeight="1" x14ac:dyDescent="0.25">
      <c r="A16" s="102" t="s">
        <v>12</v>
      </c>
      <c r="B16" s="170" t="s">
        <v>25</v>
      </c>
      <c r="C16" s="170"/>
      <c r="D16" s="170"/>
      <c r="E16" s="170"/>
      <c r="F16" s="170"/>
      <c r="G16" s="170"/>
      <c r="H16" s="170"/>
      <c r="I16" s="171"/>
      <c r="J16" s="15"/>
    </row>
    <row r="17" spans="1:10" s="16" customFormat="1" ht="14.25" customHeight="1" x14ac:dyDescent="0.25">
      <c r="A17" s="102" t="s">
        <v>12</v>
      </c>
      <c r="B17" s="103" t="s">
        <v>15</v>
      </c>
      <c r="C17" s="103"/>
      <c r="D17" s="103"/>
      <c r="E17" s="103"/>
      <c r="F17" s="103"/>
      <c r="G17" s="103"/>
      <c r="H17" s="103"/>
      <c r="I17" s="104"/>
      <c r="J17" s="41"/>
    </row>
    <row r="18" spans="1:10" s="16" customFormat="1" ht="20.55" customHeight="1" x14ac:dyDescent="0.25">
      <c r="A18" s="102" t="s">
        <v>12</v>
      </c>
      <c r="B18" s="106" t="s">
        <v>16</v>
      </c>
      <c r="C18" s="105"/>
      <c r="D18" s="98"/>
      <c r="E18" s="98"/>
      <c r="F18" s="99"/>
      <c r="G18" s="99"/>
      <c r="H18" s="99"/>
      <c r="I18" s="100"/>
      <c r="J18" s="15"/>
    </row>
    <row r="19" spans="1:10" s="16" customFormat="1" ht="14.25" customHeight="1" x14ac:dyDescent="0.25">
      <c r="A19" s="102" t="s">
        <v>12</v>
      </c>
      <c r="B19" s="170" t="s">
        <v>17</v>
      </c>
      <c r="C19" s="170"/>
      <c r="D19" s="170"/>
      <c r="E19" s="170"/>
      <c r="F19" s="170"/>
      <c r="G19" s="170"/>
      <c r="H19" s="170"/>
      <c r="I19" s="171"/>
      <c r="J19" s="41"/>
    </row>
    <row r="20" spans="1:10" s="16" customFormat="1" ht="21" customHeight="1" x14ac:dyDescent="0.25">
      <c r="A20" s="102" t="s">
        <v>12</v>
      </c>
      <c r="B20" s="98" t="s">
        <v>57</v>
      </c>
      <c r="C20" s="98"/>
      <c r="D20" s="98"/>
      <c r="E20" s="98"/>
      <c r="F20" s="98"/>
      <c r="G20" s="98"/>
      <c r="H20" s="99"/>
      <c r="I20" s="100"/>
      <c r="J20" s="15"/>
    </row>
    <row r="21" spans="1:10" s="16" customFormat="1" ht="14.25" customHeight="1" x14ac:dyDescent="0.25">
      <c r="A21" s="22" t="s">
        <v>12</v>
      </c>
      <c r="B21" s="23" t="s">
        <v>58</v>
      </c>
      <c r="C21" s="126"/>
      <c r="D21" s="126"/>
      <c r="E21" s="126"/>
      <c r="F21" s="126"/>
      <c r="G21" s="126"/>
      <c r="H21" s="126"/>
      <c r="I21" s="127"/>
      <c r="J21" s="15"/>
    </row>
    <row r="22" spans="1:10" s="16" customFormat="1" ht="5.25" customHeight="1" x14ac:dyDescent="0.25">
      <c r="A22" s="22" t="s">
        <v>12</v>
      </c>
      <c r="B22" s="126"/>
      <c r="C22" s="126"/>
      <c r="D22" s="126"/>
      <c r="E22" s="126"/>
      <c r="F22" s="126"/>
      <c r="G22" s="126"/>
      <c r="H22" s="126"/>
      <c r="I22" s="127"/>
      <c r="J22" s="15"/>
    </row>
    <row r="23" spans="1:10" s="148" customFormat="1" ht="13.95" customHeight="1" x14ac:dyDescent="0.25">
      <c r="A23" s="146" t="s">
        <v>12</v>
      </c>
      <c r="B23" s="179" t="s">
        <v>61</v>
      </c>
      <c r="C23" s="179"/>
      <c r="D23" s="179"/>
      <c r="E23" s="179"/>
      <c r="F23" s="179"/>
      <c r="G23" s="179"/>
      <c r="H23" s="179"/>
      <c r="I23" s="180"/>
      <c r="J23" s="147"/>
    </row>
    <row r="24" spans="1:10" s="16" customFormat="1" ht="7.05" customHeight="1" x14ac:dyDescent="0.25">
      <c r="A24" s="128"/>
      <c r="B24" s="129"/>
      <c r="C24" s="25"/>
      <c r="D24" s="26"/>
      <c r="E24" s="26"/>
      <c r="F24" s="27"/>
      <c r="G24" s="27"/>
      <c r="H24" s="27"/>
      <c r="I24" s="28"/>
      <c r="J24" s="15"/>
    </row>
    <row r="25" spans="1:10" s="16" customFormat="1" ht="13.95" hidden="1" customHeight="1" x14ac:dyDescent="0.25">
      <c r="A25" s="22"/>
      <c r="J25" s="24"/>
    </row>
    <row r="26" spans="1:10" s="16" customFormat="1" ht="13.5" hidden="1" customHeight="1" x14ac:dyDescent="0.25">
      <c r="A26" s="22"/>
      <c r="C26" s="25"/>
      <c r="D26" s="26"/>
      <c r="E26" s="26"/>
      <c r="F26" s="27"/>
      <c r="G26" s="27"/>
      <c r="H26" s="27"/>
      <c r="I26" s="28"/>
      <c r="J26" s="15"/>
    </row>
    <row r="27" spans="1:10" s="5" customFormat="1" ht="20.55" customHeight="1" x14ac:dyDescent="0.25">
      <c r="A27" s="181" t="s">
        <v>29</v>
      </c>
      <c r="B27" s="182"/>
      <c r="C27" s="182"/>
      <c r="D27" s="182"/>
      <c r="E27" s="113"/>
      <c r="F27" s="113"/>
      <c r="G27" s="113"/>
      <c r="H27" s="114"/>
      <c r="I27" s="115"/>
    </row>
    <row r="28" spans="1:10" s="2" customFormat="1" ht="15.6" x14ac:dyDescent="0.25">
      <c r="A28" s="130" t="s">
        <v>50</v>
      </c>
      <c r="B28" s="131"/>
      <c r="C28" s="131"/>
      <c r="D28" s="131"/>
      <c r="E28" s="132"/>
      <c r="F28" s="133"/>
      <c r="G28" s="133"/>
      <c r="H28" s="133"/>
      <c r="I28" s="134"/>
    </row>
    <row r="29" spans="1:10" s="2" customFormat="1" ht="33" customHeight="1" x14ac:dyDescent="0.25">
      <c r="A29" s="72"/>
      <c r="B29" s="154" t="s">
        <v>51</v>
      </c>
      <c r="C29" s="154"/>
      <c r="D29" s="154"/>
      <c r="E29" s="154"/>
      <c r="F29" s="154"/>
      <c r="G29" s="154"/>
      <c r="H29" s="154"/>
      <c r="I29" s="155"/>
    </row>
    <row r="30" spans="1:10" s="47" customFormat="1" ht="19.05" customHeight="1" x14ac:dyDescent="0.3">
      <c r="A30" s="43" t="s">
        <v>23</v>
      </c>
      <c r="B30" s="44"/>
      <c r="C30" s="44"/>
      <c r="D30" s="44"/>
      <c r="E30" s="44"/>
      <c r="F30" s="44"/>
      <c r="G30" s="44"/>
      <c r="H30" s="96"/>
      <c r="I30" s="45"/>
      <c r="J30" s="46"/>
    </row>
    <row r="31" spans="1:10" s="2" customFormat="1" ht="75.45" customHeight="1" x14ac:dyDescent="0.25">
      <c r="A31" s="152" t="s">
        <v>54</v>
      </c>
      <c r="B31" s="153"/>
      <c r="C31" s="153"/>
      <c r="D31" s="153"/>
      <c r="E31" s="153"/>
      <c r="F31" s="153"/>
      <c r="G31" s="153"/>
      <c r="H31" s="153"/>
      <c r="I31" s="48"/>
    </row>
    <row r="32" spans="1:10" s="2" customFormat="1" ht="46.5" customHeight="1" x14ac:dyDescent="0.3">
      <c r="A32" s="152" t="s">
        <v>55</v>
      </c>
      <c r="B32" s="153"/>
      <c r="C32" s="153"/>
      <c r="D32" s="153"/>
      <c r="E32" s="153"/>
      <c r="F32" s="153"/>
      <c r="G32" s="153"/>
      <c r="H32" s="153"/>
      <c r="I32" s="45"/>
    </row>
    <row r="33" spans="1:12" s="2" customFormat="1" ht="42.75" customHeight="1" x14ac:dyDescent="0.25">
      <c r="A33" s="152" t="s">
        <v>56</v>
      </c>
      <c r="B33" s="153"/>
      <c r="C33" s="153"/>
      <c r="D33" s="153"/>
      <c r="E33" s="153"/>
      <c r="F33" s="153"/>
      <c r="G33" s="153"/>
      <c r="H33" s="49"/>
      <c r="I33" s="48"/>
    </row>
    <row r="34" spans="1:12" s="2" customFormat="1" ht="8.25" customHeight="1" x14ac:dyDescent="0.3">
      <c r="A34" s="50"/>
      <c r="B34" s="49"/>
      <c r="C34" s="49"/>
      <c r="D34" s="49"/>
      <c r="E34" s="49"/>
      <c r="F34" s="49"/>
      <c r="G34" s="49"/>
      <c r="H34" s="51"/>
      <c r="I34" s="45"/>
    </row>
    <row r="35" spans="1:12" s="2" customFormat="1" ht="15.75" customHeight="1" x14ac:dyDescent="0.3">
      <c r="A35" s="156" t="s">
        <v>22</v>
      </c>
      <c r="B35" s="157"/>
      <c r="C35" s="96"/>
      <c r="D35" s="96"/>
      <c r="E35" s="96"/>
      <c r="F35" s="96"/>
      <c r="G35" s="49"/>
      <c r="H35" s="49"/>
      <c r="I35" s="45"/>
    </row>
    <row r="36" spans="1:12" s="2" customFormat="1" ht="38.25" customHeight="1" x14ac:dyDescent="0.3">
      <c r="A36" s="150" t="s">
        <v>59</v>
      </c>
      <c r="B36" s="151"/>
      <c r="C36" s="151"/>
      <c r="D36" s="151"/>
      <c r="E36" s="151"/>
      <c r="F36" s="151"/>
      <c r="G36" s="151"/>
      <c r="H36" s="151"/>
      <c r="I36" s="52"/>
    </row>
    <row r="37" spans="1:12" ht="15.6" x14ac:dyDescent="0.25">
      <c r="A37" s="172" t="s">
        <v>30</v>
      </c>
      <c r="B37" s="173"/>
      <c r="C37" s="173"/>
      <c r="D37" s="173"/>
      <c r="E37" s="12"/>
      <c r="F37" s="12"/>
      <c r="G37" s="12"/>
      <c r="H37" s="13"/>
      <c r="I37" s="14"/>
      <c r="J37" s="2"/>
      <c r="K37" s="2"/>
      <c r="L37" s="2"/>
    </row>
    <row r="38" spans="1:12" ht="48" customHeight="1" x14ac:dyDescent="0.25">
      <c r="A38" s="158" t="s">
        <v>31</v>
      </c>
      <c r="B38" s="159"/>
      <c r="C38" s="159"/>
      <c r="D38" s="159"/>
      <c r="E38" s="159"/>
      <c r="F38" s="159"/>
      <c r="G38" s="159"/>
      <c r="H38" s="159"/>
      <c r="I38" s="160"/>
      <c r="J38" s="2"/>
      <c r="K38" s="2"/>
      <c r="L38" s="2"/>
    </row>
    <row r="41" spans="1:12" ht="42.75" customHeight="1" x14ac:dyDescent="0.25"/>
  </sheetData>
  <sheetProtection algorithmName="SHA-512" hashValue="UQNf74FNT+i+PCUia19Ir8lnw8c1unwS8FVLqzQj8eMMiFxGXthie3IUDsGYQp09A9JSXdo9zqyjm0mbctvG+A==" saltValue="QAZBIoOcPhrv2KSDTv0f/A==" spinCount="100000" sheet="1" selectLockedCells="1"/>
  <customSheetViews>
    <customSheetView guid="{BA38F963-FD19-4A54-89FF-579BC182DEFE}" showPageBreaks="1" fitToPage="1" printArea="1" view="pageLayout">
      <selection activeCell="F15" sqref="F15"/>
      <rowBreaks count="2" manualBreakCount="2">
        <brk id="31" max="8" man="1"/>
        <brk id="43" max="8" man="1"/>
      </rowBreaks>
      <pageMargins left="0.78740157480314965" right="0.78740157480314965" top="0.78740157480314965" bottom="0.78740157480314965" header="0.39370078740157483" footer="0.19685039370078741"/>
      <printOptions horizontalCentered="1"/>
      <pageSetup paperSize="9" scale="77" fitToHeight="0" orientation="landscape" r:id="rId1"/>
      <headerFooter alignWithMargins="0">
        <oddHeader>&amp;LAnlage 2 zum Antrag Boosterprogramm WCC 2019-2025 FP2</oddHeader>
        <oddFooter>&amp;L&amp;8Stand: 17.04.2020&amp;C&amp;8&amp;P von &amp;N&amp;R&amp;8&amp;A</oddFooter>
      </headerFooter>
    </customSheetView>
    <customSheetView guid="{B00BD1F8-EB87-4E52-94B0-78D3B46C6FA0}" showPageBreaks="1" fitToPage="1" printArea="1" hiddenRows="1" view="pageLayout" topLeftCell="A14">
      <selection activeCell="B28" sqref="B28:I28"/>
      <rowBreaks count="2" manualBreakCount="2">
        <brk id="31" max="8" man="1"/>
        <brk id="43" max="8" man="1"/>
      </rowBreaks>
      <pageMargins left="0.78740157480314965" right="0.78740157480314965" top="0.78740157480314965" bottom="0.78740157480314965" header="0.39370078740157483" footer="0.19685039370078741"/>
      <printOptions horizontalCentered="1"/>
      <pageSetup paperSize="9" scale="77" fitToHeight="0" orientation="landscape" r:id="rId2"/>
      <headerFooter alignWithMargins="0">
        <oddHeader>&amp;LAnlage 2 zum Antrag Boosterprogramm WCC 2019-2025 FP2</oddHeader>
        <oddFooter>&amp;L&amp;8Stand: 17.04.2020&amp;C&amp;8&amp;P von &amp;N&amp;R&amp;8&amp;A</oddFooter>
      </headerFooter>
    </customSheetView>
  </customSheetViews>
  <mergeCells count="22">
    <mergeCell ref="A38:I38"/>
    <mergeCell ref="A2:I2"/>
    <mergeCell ref="A3:I3"/>
    <mergeCell ref="A5:D5"/>
    <mergeCell ref="B6:I6"/>
    <mergeCell ref="B8:I8"/>
    <mergeCell ref="B7:I7"/>
    <mergeCell ref="A37:D37"/>
    <mergeCell ref="A9:D9"/>
    <mergeCell ref="A11:I11"/>
    <mergeCell ref="B14:I14"/>
    <mergeCell ref="B15:I15"/>
    <mergeCell ref="B16:I16"/>
    <mergeCell ref="B19:I19"/>
    <mergeCell ref="B23:I23"/>
    <mergeCell ref="A27:D27"/>
    <mergeCell ref="A36:H36"/>
    <mergeCell ref="A31:H31"/>
    <mergeCell ref="A32:H32"/>
    <mergeCell ref="B29:I29"/>
    <mergeCell ref="A33:G33"/>
    <mergeCell ref="A35:B35"/>
  </mergeCells>
  <printOptions horizontalCentered="1"/>
  <pageMargins left="0.78740157480314965" right="0.78740157480314965" top="0.78740157480314965" bottom="0.78740157480314965" header="0.39370078740157483" footer="0.19685039370078741"/>
  <pageSetup paperSize="9" scale="77" fitToHeight="0" orientation="landscape" r:id="rId3"/>
  <headerFooter alignWithMargins="0">
    <oddHeader>&amp;LAnlage-2-KuF-WCC-Boosterprogramm-FP2</oddHeader>
    <oddFooter>&amp;L&amp;8
Stand: 09.12.2022&amp;C&amp;8&amp;P von &amp;N&amp;R&amp;8&amp;A</oddFooter>
  </headerFooter>
  <rowBreaks count="1" manualBreakCount="1">
    <brk id="2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F39"/>
  <sheetViews>
    <sheetView view="pageLayout" zoomScale="80" zoomScaleNormal="100" zoomScalePageLayoutView="80" workbookViewId="0">
      <selection activeCell="B13" sqref="B13"/>
    </sheetView>
  </sheetViews>
  <sheetFormatPr baseColWidth="10" defaultColWidth="11.44140625" defaultRowHeight="13.2" x14ac:dyDescent="0.25"/>
  <cols>
    <col min="1" max="1" width="4.77734375" style="2" customWidth="1"/>
    <col min="2" max="2" width="24.5546875" style="2" customWidth="1"/>
    <col min="3" max="3" width="42.77734375" style="2" customWidth="1"/>
    <col min="4" max="5" width="31.44140625" style="2" customWidth="1"/>
    <col min="6" max="6" width="15.77734375" style="2" customWidth="1"/>
    <col min="7" max="16384" width="11.44140625" style="2"/>
  </cols>
  <sheetData>
    <row r="1" spans="1:6" s="35" customFormat="1" x14ac:dyDescent="0.25">
      <c r="B1" s="42" t="str">
        <f>'Kosten- und Finanzierungsplan'!B2</f>
        <v>Antragsteller</v>
      </c>
      <c r="C1" s="94" t="s">
        <v>60</v>
      </c>
      <c r="D1" s="42"/>
      <c r="E1" s="42"/>
      <c r="F1" s="42"/>
    </row>
    <row r="2" spans="1:6" s="35" customFormat="1" x14ac:dyDescent="0.25">
      <c r="B2" s="35" t="str">
        <f>'Kosten- und Finanzierungsplan'!B3</f>
        <v>Welcome Center</v>
      </c>
      <c r="C2" s="93" t="s">
        <v>42</v>
      </c>
    </row>
    <row r="3" spans="1:6" x14ac:dyDescent="0.25">
      <c r="B3" s="2" t="str">
        <f>'Kosten- und Finanzierungsplan'!B4</f>
        <v xml:space="preserve">Anlage zum Antrag vom </v>
      </c>
      <c r="C3" s="107" t="s">
        <v>43</v>
      </c>
    </row>
    <row r="5" spans="1:6" ht="18.75" customHeight="1" x14ac:dyDescent="0.3">
      <c r="B5" s="1" t="s">
        <v>3</v>
      </c>
    </row>
    <row r="6" spans="1:6" ht="5.25" customHeight="1" x14ac:dyDescent="0.25">
      <c r="E6" s="3"/>
    </row>
    <row r="7" spans="1:6" x14ac:dyDescent="0.25">
      <c r="A7" s="82"/>
      <c r="B7" s="79"/>
      <c r="C7" s="6">
        <v>1</v>
      </c>
      <c r="D7" s="31">
        <v>2</v>
      </c>
      <c r="E7" s="6">
        <v>3</v>
      </c>
    </row>
    <row r="8" spans="1:6" s="5" customFormat="1" ht="21.75" customHeight="1" x14ac:dyDescent="0.25">
      <c r="A8" s="183" t="s">
        <v>52</v>
      </c>
      <c r="B8" s="80" t="s">
        <v>20</v>
      </c>
      <c r="C8" s="7" t="s">
        <v>8</v>
      </c>
      <c r="D8" s="32" t="s">
        <v>9</v>
      </c>
      <c r="E8" s="7" t="s">
        <v>10</v>
      </c>
    </row>
    <row r="9" spans="1:6" x14ac:dyDescent="0.25">
      <c r="A9" s="184"/>
      <c r="B9" s="79" t="s">
        <v>21</v>
      </c>
      <c r="C9" s="8" t="s">
        <v>7</v>
      </c>
      <c r="D9" s="33" t="s">
        <v>7</v>
      </c>
      <c r="E9" s="87" t="s">
        <v>5</v>
      </c>
    </row>
    <row r="10" spans="1:6" x14ac:dyDescent="0.25">
      <c r="A10" s="81">
        <v>1</v>
      </c>
      <c r="B10" s="10"/>
      <c r="C10" s="10"/>
      <c r="D10" s="9"/>
      <c r="E10" s="89"/>
    </row>
    <row r="11" spans="1:6" x14ac:dyDescent="0.25">
      <c r="A11" s="77">
        <v>2</v>
      </c>
      <c r="B11" s="10"/>
      <c r="C11" s="10"/>
      <c r="D11" s="9"/>
      <c r="E11" s="90"/>
    </row>
    <row r="12" spans="1:6" x14ac:dyDescent="0.25">
      <c r="A12" s="77">
        <v>3</v>
      </c>
      <c r="B12" s="10"/>
      <c r="C12" s="11"/>
      <c r="D12" s="9"/>
      <c r="E12" s="90"/>
    </row>
    <row r="13" spans="1:6" x14ac:dyDescent="0.25">
      <c r="A13" s="77">
        <v>4</v>
      </c>
      <c r="B13" s="10"/>
      <c r="C13" s="11"/>
      <c r="D13" s="9"/>
      <c r="E13" s="90"/>
    </row>
    <row r="14" spans="1:6" x14ac:dyDescent="0.25">
      <c r="A14" s="77">
        <v>5</v>
      </c>
      <c r="B14" s="10"/>
      <c r="C14" s="11"/>
      <c r="D14" s="9"/>
      <c r="E14" s="90"/>
    </row>
    <row r="15" spans="1:6" x14ac:dyDescent="0.25">
      <c r="A15" s="77">
        <v>6</v>
      </c>
      <c r="B15" s="10"/>
      <c r="C15" s="11"/>
      <c r="D15" s="9"/>
      <c r="E15" s="90"/>
    </row>
    <row r="16" spans="1:6" x14ac:dyDescent="0.25">
      <c r="A16" s="77">
        <v>7</v>
      </c>
      <c r="B16" s="10"/>
      <c r="C16" s="11"/>
      <c r="D16" s="9"/>
      <c r="E16" s="90"/>
    </row>
    <row r="17" spans="1:5" x14ac:dyDescent="0.25">
      <c r="A17" s="77">
        <v>8</v>
      </c>
      <c r="B17" s="10"/>
      <c r="C17" s="11"/>
      <c r="D17" s="9"/>
      <c r="E17" s="90"/>
    </row>
    <row r="18" spans="1:5" x14ac:dyDescent="0.25">
      <c r="A18" s="77">
        <v>9</v>
      </c>
      <c r="B18" s="10"/>
      <c r="C18" s="11"/>
      <c r="D18" s="9"/>
      <c r="E18" s="90"/>
    </row>
    <row r="19" spans="1:5" x14ac:dyDescent="0.25">
      <c r="A19" s="77">
        <v>10</v>
      </c>
      <c r="B19" s="10"/>
      <c r="C19" s="11"/>
      <c r="D19" s="9"/>
      <c r="E19" s="90"/>
    </row>
    <row r="20" spans="1:5" x14ac:dyDescent="0.25">
      <c r="A20" s="77">
        <v>11</v>
      </c>
      <c r="B20" s="10"/>
      <c r="C20" s="11"/>
      <c r="D20" s="9"/>
      <c r="E20" s="90"/>
    </row>
    <row r="21" spans="1:5" x14ac:dyDescent="0.25">
      <c r="A21" s="77">
        <v>12</v>
      </c>
      <c r="B21" s="10"/>
      <c r="C21" s="11"/>
      <c r="D21" s="9"/>
      <c r="E21" s="90"/>
    </row>
    <row r="22" spans="1:5" x14ac:dyDescent="0.25">
      <c r="A22" s="77">
        <v>13</v>
      </c>
      <c r="B22" s="10"/>
      <c r="C22" s="11"/>
      <c r="D22" s="9"/>
      <c r="E22" s="90"/>
    </row>
    <row r="23" spans="1:5" x14ac:dyDescent="0.25">
      <c r="A23" s="77">
        <v>14</v>
      </c>
      <c r="B23" s="10"/>
      <c r="C23" s="11"/>
      <c r="D23" s="9"/>
      <c r="E23" s="90"/>
    </row>
    <row r="24" spans="1:5" x14ac:dyDescent="0.25">
      <c r="A24" s="77">
        <v>15</v>
      </c>
      <c r="B24" s="10"/>
      <c r="C24" s="11"/>
      <c r="D24" s="9"/>
      <c r="E24" s="90"/>
    </row>
    <row r="25" spans="1:5" x14ac:dyDescent="0.25">
      <c r="A25" s="77">
        <v>16</v>
      </c>
      <c r="B25" s="10"/>
      <c r="C25" s="11"/>
      <c r="D25" s="9"/>
      <c r="E25" s="90"/>
    </row>
    <row r="26" spans="1:5" x14ac:dyDescent="0.25">
      <c r="A26" s="77">
        <v>17</v>
      </c>
      <c r="B26" s="10"/>
      <c r="C26" s="11"/>
      <c r="D26" s="9"/>
      <c r="E26" s="90"/>
    </row>
    <row r="27" spans="1:5" x14ac:dyDescent="0.25">
      <c r="A27" s="77">
        <v>18</v>
      </c>
      <c r="B27" s="10"/>
      <c r="C27" s="11"/>
      <c r="D27" s="9"/>
      <c r="E27" s="90"/>
    </row>
    <row r="28" spans="1:5" x14ac:dyDescent="0.25">
      <c r="A28" s="77">
        <v>19</v>
      </c>
      <c r="B28" s="10"/>
      <c r="C28" s="11"/>
      <c r="D28" s="9"/>
      <c r="E28" s="90"/>
    </row>
    <row r="29" spans="1:5" x14ac:dyDescent="0.25">
      <c r="A29" s="77">
        <v>20</v>
      </c>
      <c r="B29" s="10"/>
      <c r="C29" s="11"/>
      <c r="D29" s="9"/>
      <c r="E29" s="90"/>
    </row>
    <row r="30" spans="1:5" x14ac:dyDescent="0.25">
      <c r="A30" s="77">
        <v>21</v>
      </c>
      <c r="B30" s="10"/>
      <c r="C30" s="11"/>
      <c r="D30" s="9"/>
      <c r="E30" s="90"/>
    </row>
    <row r="31" spans="1:5" x14ac:dyDescent="0.25">
      <c r="A31" s="77">
        <v>22</v>
      </c>
      <c r="B31" s="10"/>
      <c r="C31" s="11"/>
      <c r="D31" s="9"/>
      <c r="E31" s="90"/>
    </row>
    <row r="32" spans="1:5" x14ac:dyDescent="0.25">
      <c r="A32" s="77">
        <v>23</v>
      </c>
      <c r="B32" s="10"/>
      <c r="C32" s="11"/>
      <c r="D32" s="9"/>
      <c r="E32" s="90"/>
    </row>
    <row r="33" spans="1:5" x14ac:dyDescent="0.25">
      <c r="A33" s="77">
        <v>24</v>
      </c>
      <c r="B33" s="10"/>
      <c r="C33" s="11"/>
      <c r="D33" s="9"/>
      <c r="E33" s="90"/>
    </row>
    <row r="34" spans="1:5" x14ac:dyDescent="0.25">
      <c r="A34" s="77">
        <v>25</v>
      </c>
      <c r="B34" s="10"/>
      <c r="C34" s="11"/>
      <c r="D34" s="9"/>
      <c r="E34" s="90"/>
    </row>
    <row r="35" spans="1:5" x14ac:dyDescent="0.25">
      <c r="A35" s="77">
        <v>26</v>
      </c>
      <c r="B35" s="10"/>
      <c r="C35" s="11"/>
      <c r="D35" s="9"/>
      <c r="E35" s="90"/>
    </row>
    <row r="36" spans="1:5" x14ac:dyDescent="0.25">
      <c r="A36" s="77">
        <v>27</v>
      </c>
      <c r="B36" s="10"/>
      <c r="C36" s="11"/>
      <c r="D36" s="9"/>
      <c r="E36" s="90"/>
    </row>
    <row r="37" spans="1:5" x14ac:dyDescent="0.25">
      <c r="A37" s="77">
        <v>28</v>
      </c>
      <c r="B37" s="10"/>
      <c r="C37" s="11"/>
      <c r="D37" s="9"/>
      <c r="E37" s="90"/>
    </row>
    <row r="38" spans="1:5" x14ac:dyDescent="0.25">
      <c r="A38" s="77">
        <v>29</v>
      </c>
      <c r="B38" s="10"/>
      <c r="C38" s="11"/>
      <c r="D38" s="9"/>
      <c r="E38" s="91"/>
    </row>
    <row r="39" spans="1:5" s="30" customFormat="1" ht="21" customHeight="1" x14ac:dyDescent="0.25">
      <c r="A39" s="78"/>
      <c r="B39" s="29"/>
      <c r="C39" s="29" t="s">
        <v>4</v>
      </c>
      <c r="D39" s="149" t="str">
        <f>IF(SUM(D10:D38)=0,"",SUM(D10:D38))</f>
        <v/>
      </c>
      <c r="E39" s="88">
        <f>IF((D39&lt;=62500),D39, 62500)</f>
        <v>62500</v>
      </c>
    </row>
  </sheetData>
  <sheetProtection algorithmName="SHA-512" hashValue="c3S6o6JRvygWQOPm4JmOyWXXFeoy2DB49UzVwNHPcGwIcPitxxh0mKhYKzI0fSa8L+HU54R9N+94LF3B1vmMFw==" saltValue="opCksuUHfgt3jfNp9O1tHg==" spinCount="100000" sheet="1" insertRows="0" selectLockedCells="1"/>
  <customSheetViews>
    <customSheetView guid="{BA38F963-FD19-4A54-89FF-579BC182DEFE}" fitToPage="1">
      <selection activeCell="D15" sqref="D15"/>
      <pageMargins left="0.78740157480314965" right="0.78740157480314965" top="0.78740157480314965" bottom="0.78740157480314965" header="0.39370078740157483" footer="0.19685039370078741"/>
      <printOptions horizontalCentered="1"/>
      <pageSetup paperSize="9" scale="91" orientation="landscape" r:id="rId1"/>
      <headerFooter alignWithMargins="0">
        <oddHeader>&amp;LAnlage 2 zum Antrag Boosterprogramm WCC 2019-2025 FP2</oddHeader>
        <oddFooter>&amp;L&amp;8Stand: 17.04.2020&amp;C&amp;8&amp;P von &amp;N&amp;R&amp;8&amp;A</oddFooter>
      </headerFooter>
    </customSheetView>
    <customSheetView guid="{B00BD1F8-EB87-4E52-94B0-78D3B46C6FA0}" fitToPage="1" printArea="1" topLeftCell="A3">
      <selection activeCell="D10" sqref="D10:D14"/>
      <pageMargins left="0.78740157480314965" right="0.78740157480314965" top="0.78740157480314965" bottom="0.78740157480314965" header="0.39370078740157483" footer="0.19685039370078741"/>
      <printOptions horizontalCentered="1"/>
      <pageSetup paperSize="9" scale="91" orientation="landscape" r:id="rId2"/>
      <headerFooter alignWithMargins="0">
        <oddHeader>&amp;LAnlage 2 zum Antrag Boosterprogramm WCC 2019-2025 FP2</oddHeader>
        <oddFooter>&amp;L&amp;8Stand: 17.04.2020&amp;C&amp;8&amp;P von &amp;N&amp;R&amp;8&amp;A</oddFooter>
      </headerFooter>
    </customSheetView>
  </customSheetViews>
  <mergeCells count="1">
    <mergeCell ref="A8:A9"/>
  </mergeCells>
  <phoneticPr fontId="3" type="noConversion"/>
  <conditionalFormatting sqref="D39">
    <cfRule type="cellIs" dxfId="7" priority="1" operator="lessThanOrEqual">
      <formula>62500</formula>
    </cfRule>
    <cfRule type="cellIs" dxfId="6" priority="3" operator="greaterThan">
      <formula>62500</formula>
    </cfRule>
  </conditionalFormatting>
  <dataValidations count="1">
    <dataValidation type="list" allowBlank="1" showInputMessage="1" showErrorMessage="1" sqref="B10:B38">
      <formula1>"Webseitenoptimierung,Technische Ausstattung,Beratung/Coaching"</formula1>
    </dataValidation>
  </dataValidations>
  <printOptions horizontalCentered="1"/>
  <pageMargins left="0.78740157480314965" right="0.78740157480314965" top="0.78740157480314965" bottom="0.78740157480314965" header="0.39370078740157483" footer="0.19685039370078741"/>
  <pageSetup paperSize="9" scale="91" orientation="landscape" r:id="rId3"/>
  <headerFooter alignWithMargins="0">
    <oddHeader>&amp;LAnlage-2-KuF-WCC-Boosterprogramm-FP2</oddHeader>
    <oddFooter>&amp;L&amp;8Stand: 09.12.2022&amp;C&amp;8&amp;P von &amp;N&amp;R&amp;8&amp;A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2:G28"/>
  <sheetViews>
    <sheetView tabSelected="1" view="pageLayout" topLeftCell="A10" zoomScale="70" zoomScaleNormal="100" zoomScalePageLayoutView="70" workbookViewId="0">
      <selection activeCell="B27" sqref="B27:C27"/>
    </sheetView>
  </sheetViews>
  <sheetFormatPr baseColWidth="10" defaultColWidth="11.44140625" defaultRowHeight="13.2" x14ac:dyDescent="0.25"/>
  <cols>
    <col min="1" max="1" width="5.44140625" style="35" customWidth="1"/>
    <col min="2" max="2" width="6.5546875" style="35" customWidth="1"/>
    <col min="3" max="3" width="37" style="35" customWidth="1"/>
    <col min="4" max="5" width="25.77734375" style="35" customWidth="1"/>
    <col min="6" max="6" width="28.21875" style="35" customWidth="1"/>
    <col min="7" max="16384" width="11.44140625" style="35"/>
  </cols>
  <sheetData>
    <row r="2" spans="1:7" ht="20.100000000000001" customHeight="1" x14ac:dyDescent="0.25">
      <c r="B2" s="213" t="s">
        <v>0</v>
      </c>
      <c r="C2" s="213"/>
      <c r="D2" s="189" t="str">
        <f>'KuF-Sachaufwendungen'!C1</f>
        <v>Träger xyz</v>
      </c>
      <c r="E2" s="213"/>
      <c r="F2" s="213"/>
    </row>
    <row r="3" spans="1:7" ht="18.75" customHeight="1" x14ac:dyDescent="0.25">
      <c r="B3" s="211" t="s">
        <v>32</v>
      </c>
      <c r="C3" s="212"/>
      <c r="D3" s="189" t="str">
        <f>'KuF-Sachaufwendungen'!C2</f>
        <v>Name</v>
      </c>
      <c r="E3" s="189"/>
      <c r="F3" s="189"/>
    </row>
    <row r="4" spans="1:7" ht="18.75" customHeight="1" x14ac:dyDescent="0.25">
      <c r="B4" s="190" t="s">
        <v>11</v>
      </c>
      <c r="C4" s="190"/>
      <c r="D4" s="108" t="str">
        <f>'KuF-Sachaufwendungen'!C3</f>
        <v>xx.yy.zzzz</v>
      </c>
      <c r="E4" s="109"/>
      <c r="F4" s="109"/>
    </row>
    <row r="5" spans="1:7" ht="22.05" customHeight="1" x14ac:dyDescent="0.25"/>
    <row r="6" spans="1:7" x14ac:dyDescent="0.25">
      <c r="B6" s="209">
        <v>1</v>
      </c>
      <c r="C6" s="210"/>
      <c r="D6" s="65"/>
      <c r="E6" s="60">
        <v>2</v>
      </c>
      <c r="F6" s="54">
        <v>3</v>
      </c>
    </row>
    <row r="7" spans="1:7" s="36" customFormat="1" ht="21.75" customHeight="1" x14ac:dyDescent="0.25">
      <c r="B7" s="205"/>
      <c r="C7" s="206"/>
      <c r="D7" s="66"/>
      <c r="E7" s="62" t="s">
        <v>9</v>
      </c>
      <c r="F7" s="55" t="s">
        <v>10</v>
      </c>
    </row>
    <row r="8" spans="1:7" s="37" customFormat="1" ht="10.199999999999999" x14ac:dyDescent="0.2">
      <c r="B8" s="207"/>
      <c r="C8" s="208"/>
      <c r="D8" s="67"/>
      <c r="E8" s="83" t="s">
        <v>5</v>
      </c>
      <c r="F8" s="56" t="s">
        <v>5</v>
      </c>
    </row>
    <row r="9" spans="1:7" s="37" customFormat="1" ht="24" customHeight="1" x14ac:dyDescent="0.2">
      <c r="B9" s="185" t="s">
        <v>40</v>
      </c>
      <c r="C9" s="186"/>
      <c r="D9" s="67"/>
      <c r="E9" s="76"/>
      <c r="F9" s="56"/>
    </row>
    <row r="10" spans="1:7" s="37" customFormat="1" ht="24" customHeight="1" x14ac:dyDescent="0.25">
      <c r="B10" s="68" t="s">
        <v>44</v>
      </c>
      <c r="C10" s="74" t="s">
        <v>48</v>
      </c>
      <c r="E10" s="84">
        <f>SUMIF('KuF-Sachaufwendungen'!B10:B38,"Webseitenoptimierung*",'KuF-Sachaufwendungen'!D10:D38)</f>
        <v>0</v>
      </c>
      <c r="F10" s="75"/>
    </row>
    <row r="11" spans="1:7" s="37" customFormat="1" ht="24" customHeight="1" x14ac:dyDescent="0.25">
      <c r="B11" s="69" t="s">
        <v>45</v>
      </c>
      <c r="C11" s="73" t="s">
        <v>49</v>
      </c>
      <c r="D11" s="67"/>
      <c r="E11" s="84">
        <f>SUMIF('KuF-Sachaufwendungen'!$B$10:$B$38,"Technische Ausstattung*",'KuF-Sachaufwendungen'!$D$10:$D$38)</f>
        <v>0</v>
      </c>
      <c r="F11" s="61"/>
    </row>
    <row r="12" spans="1:7" s="37" customFormat="1" ht="24" customHeight="1" x14ac:dyDescent="0.25">
      <c r="B12" s="69" t="s">
        <v>46</v>
      </c>
      <c r="C12" s="68" t="s">
        <v>47</v>
      </c>
      <c r="D12" s="67"/>
      <c r="E12" s="84">
        <f>SUMIF('KuF-Sachaufwendungen'!B10:B38,"Beratung/Coaching*",'KuF-Sachaufwendungen'!D10:D38)</f>
        <v>0</v>
      </c>
      <c r="F12" s="92" t="str">
        <f>IF(E12&gt;((E10+E11)/3),"Anteil unangemessen hoch","")</f>
        <v/>
      </c>
    </row>
    <row r="13" spans="1:7" ht="30" customHeight="1" x14ac:dyDescent="0.25">
      <c r="B13" s="187" t="s">
        <v>39</v>
      </c>
      <c r="C13" s="188"/>
      <c r="D13" s="65"/>
      <c r="E13" s="85">
        <f>IF('KuF-Sachaufwendungen'!D39="",0,'KuF-Sachaufwendungen'!D39)</f>
        <v>0</v>
      </c>
      <c r="F13" s="86">
        <f>IF((E13&lt;=62500),E13, 62500)</f>
        <v>0</v>
      </c>
    </row>
    <row r="14" spans="1:7" ht="25.5" customHeight="1" x14ac:dyDescent="0.25">
      <c r="B14" s="193" t="s">
        <v>33</v>
      </c>
      <c r="C14" s="194"/>
      <c r="D14" s="65"/>
      <c r="E14" s="71"/>
      <c r="F14" s="71"/>
      <c r="G14" s="39"/>
    </row>
    <row r="15" spans="1:7" ht="24.6" customHeight="1" x14ac:dyDescent="0.25">
      <c r="A15" s="53"/>
      <c r="B15" s="195" t="s">
        <v>34</v>
      </c>
      <c r="C15" s="196"/>
      <c r="D15" s="65"/>
      <c r="E15" s="121">
        <v>0</v>
      </c>
      <c r="F15" s="70">
        <f>IF((E13&gt;F13),(F13-F18-F17-F16),E15)</f>
        <v>0</v>
      </c>
      <c r="G15" s="39"/>
    </row>
    <row r="16" spans="1:7" ht="30" customHeight="1" x14ac:dyDescent="0.25">
      <c r="A16" s="53"/>
      <c r="B16" s="197" t="s">
        <v>35</v>
      </c>
      <c r="C16" s="198"/>
      <c r="D16" s="65"/>
      <c r="E16" s="122">
        <v>0</v>
      </c>
      <c r="F16" s="57">
        <f>E16</f>
        <v>0</v>
      </c>
      <c r="G16" s="39"/>
    </row>
    <row r="17" spans="1:7" ht="30" customHeight="1" x14ac:dyDescent="0.25">
      <c r="A17" s="53"/>
      <c r="B17" s="197" t="s">
        <v>36</v>
      </c>
      <c r="C17" s="198"/>
      <c r="D17" s="65"/>
      <c r="E17" s="122">
        <v>0</v>
      </c>
      <c r="F17" s="57">
        <f>E17</f>
        <v>0</v>
      </c>
      <c r="G17" s="39"/>
    </row>
    <row r="18" spans="1:7" ht="30" customHeight="1" x14ac:dyDescent="0.25">
      <c r="A18" s="53"/>
      <c r="B18" s="197" t="s">
        <v>38</v>
      </c>
      <c r="C18" s="198"/>
      <c r="D18" s="65"/>
      <c r="E18" s="63">
        <f>F18</f>
        <v>0</v>
      </c>
      <c r="F18" s="58">
        <f>IF((E13&lt;62500),ROUND((E13*0.8),2),50000)</f>
        <v>0</v>
      </c>
      <c r="G18" s="39"/>
    </row>
    <row r="19" spans="1:7" ht="25.5" customHeight="1" x14ac:dyDescent="0.25">
      <c r="A19" s="53"/>
      <c r="B19" s="199" t="s">
        <v>37</v>
      </c>
      <c r="C19" s="200"/>
      <c r="D19" s="65"/>
      <c r="E19" s="64">
        <f>SUM(E15:E18)</f>
        <v>0</v>
      </c>
      <c r="F19" s="59">
        <f>SUM(F15:F18)</f>
        <v>0</v>
      </c>
    </row>
    <row r="20" spans="1:7" ht="5.55" customHeight="1" x14ac:dyDescent="0.25">
      <c r="D20" s="95" t="s">
        <v>53</v>
      </c>
    </row>
    <row r="21" spans="1:7" ht="4.05" customHeight="1" x14ac:dyDescent="0.25"/>
    <row r="22" spans="1:7" ht="25.05" customHeight="1" x14ac:dyDescent="0.25">
      <c r="B22" s="124"/>
      <c r="C22" s="201" t="s">
        <v>6</v>
      </c>
      <c r="D22" s="202"/>
      <c r="E22" s="202"/>
      <c r="F22" s="202"/>
    </row>
    <row r="23" spans="1:7" ht="12.75" customHeight="1" x14ac:dyDescent="0.25">
      <c r="B23" s="123"/>
      <c r="C23" s="123"/>
      <c r="D23" s="123"/>
      <c r="E23" s="123"/>
      <c r="F23" s="123"/>
    </row>
    <row r="24" spans="1:7" ht="27.45" customHeight="1" x14ac:dyDescent="0.25">
      <c r="B24" s="124"/>
      <c r="C24" s="203" t="s">
        <v>64</v>
      </c>
      <c r="D24" s="204"/>
      <c r="E24" s="204"/>
      <c r="F24" s="204"/>
    </row>
    <row r="25" spans="1:7" x14ac:dyDescent="0.25">
      <c r="B25" s="40"/>
      <c r="C25" s="40"/>
      <c r="D25" s="40"/>
      <c r="E25" s="40"/>
    </row>
    <row r="27" spans="1:7" ht="13.8" thickBot="1" x14ac:dyDescent="0.3">
      <c r="B27" s="192"/>
      <c r="C27" s="192"/>
      <c r="D27" s="192"/>
      <c r="E27" s="192"/>
      <c r="F27" s="38"/>
      <c r="G27" s="38"/>
    </row>
    <row r="28" spans="1:7" x14ac:dyDescent="0.25">
      <c r="B28" s="191" t="s">
        <v>1</v>
      </c>
      <c r="C28" s="191"/>
      <c r="D28" s="191" t="s">
        <v>2</v>
      </c>
      <c r="E28" s="191"/>
    </row>
  </sheetData>
  <sheetProtection algorithmName="SHA-512" hashValue="syGgZhYa9F34lmmbLCQbGHUdWNc6/390/0m3l5QZK4kJfRQbWPrnmwnilQP4mg+6pcAkL1jMcSuh/2ku2YKoYg==" saltValue="CPBlRSlKZ/nID1r1dcMj2w==" spinCount="100000" sheet="1" selectLockedCells="1"/>
  <customSheetViews>
    <customSheetView guid="{BA38F963-FD19-4A54-89FF-579BC182DEFE}" fitToPage="1">
      <selection activeCell="A24" sqref="A24"/>
      <pageMargins left="0.78740157480314965" right="0.78740157480314965" top="0.78740157480314965" bottom="0.78740157480314965" header="0.39370078740157483" footer="0.19685039370078741"/>
      <printOptions horizontalCentered="1"/>
      <pageSetup paperSize="9" scale="96" orientation="landscape" r:id="rId1"/>
      <headerFooter alignWithMargins="0">
        <oddHeader>&amp;LAnlage 2 zum Antrag Boosterprogramm WCC 2019-2025 FP2</oddHeader>
        <oddFooter>&amp;L&amp;8Stand: xx.11.2022&amp;C&amp;8&amp;P von &amp;N&amp;R&amp;8&amp;A</oddFooter>
      </headerFooter>
    </customSheetView>
    <customSheetView guid="{B00BD1F8-EB87-4E52-94B0-78D3B46C6FA0}" showPageBreaks="1" fitToPage="1" printArea="1" topLeftCell="A10">
      <selection activeCell="E15" sqref="E15"/>
      <pageMargins left="0.78740157480314965" right="0.78740157480314965" top="0.78740157480314965" bottom="0.78740157480314965" header="0.39370078740157483" footer="0.19685039370078741"/>
      <printOptions horizontalCentered="1"/>
      <pageSetup paperSize="9" scale="94" orientation="landscape" r:id="rId2"/>
      <headerFooter alignWithMargins="0">
        <oddHeader>&amp;LAnlage 2 zum Antrag Boosterprogramm WCC 2019-2025 FP2</oddHeader>
        <oddFooter>&amp;L&amp;8Stand: xx.11.2022&amp;C&amp;8&amp;P von &amp;N&amp;R&amp;8&amp;A</oddFooter>
      </headerFooter>
    </customSheetView>
  </customSheetViews>
  <mergeCells count="21">
    <mergeCell ref="B7:C8"/>
    <mergeCell ref="B6:C6"/>
    <mergeCell ref="B3:C3"/>
    <mergeCell ref="B2:C2"/>
    <mergeCell ref="D2:F2"/>
    <mergeCell ref="B9:C9"/>
    <mergeCell ref="B13:C13"/>
    <mergeCell ref="D3:F3"/>
    <mergeCell ref="B4:C4"/>
    <mergeCell ref="D28:E28"/>
    <mergeCell ref="B28:C28"/>
    <mergeCell ref="B27:C27"/>
    <mergeCell ref="D27:E27"/>
    <mergeCell ref="B14:C14"/>
    <mergeCell ref="B15:C15"/>
    <mergeCell ref="B16:C16"/>
    <mergeCell ref="B17:C17"/>
    <mergeCell ref="B18:C18"/>
    <mergeCell ref="B19:C19"/>
    <mergeCell ref="C22:F22"/>
    <mergeCell ref="C24:F24"/>
  </mergeCells>
  <phoneticPr fontId="3" type="noConversion"/>
  <conditionalFormatting sqref="F19">
    <cfRule type="cellIs" dxfId="5" priority="5" operator="notEqual">
      <formula>$F$13</formula>
    </cfRule>
    <cfRule type="cellIs" dxfId="4" priority="6" operator="equal">
      <formula>$F$13</formula>
    </cfRule>
  </conditionalFormatting>
  <conditionalFormatting sqref="E19">
    <cfRule type="cellIs" dxfId="3" priority="3" operator="notEqual">
      <formula>$E$13</formula>
    </cfRule>
    <cfRule type="cellIs" dxfId="2" priority="4" operator="equal">
      <formula>$E$13</formula>
    </cfRule>
  </conditionalFormatting>
  <conditionalFormatting sqref="E13">
    <cfRule type="cellIs" dxfId="1" priority="1" operator="greaterThan">
      <formula>62500</formula>
    </cfRule>
    <cfRule type="cellIs" dxfId="0" priority="2" operator="lessThanOrEqual">
      <formula>62500</formula>
    </cfRule>
  </conditionalFormatting>
  <dataValidations disablePrompts="1" count="1">
    <dataValidation type="list" showInputMessage="1" showErrorMessage="1" sqref="B24 B22">
      <formula1>$C$20:$D$20</formula1>
    </dataValidation>
  </dataValidations>
  <printOptions horizontalCentered="1"/>
  <pageMargins left="0.78740157480314965" right="0.78740157480314965" top="0.78740157480314965" bottom="0.78740157480314965" header="0.39370078740157483" footer="0.19685039370078741"/>
  <pageSetup paperSize="9" scale="87" orientation="landscape" r:id="rId3"/>
  <headerFooter alignWithMargins="0">
    <oddHeader>&amp;LAnlage-2-KuF-WCC-Boosterprogramm-FP2</oddHeader>
    <oddFooter>&amp;L&amp;8Stand: 09.12.2022&amp;C&amp;8&amp;P von &amp;N&amp;R&amp;8&amp;A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297931ac1cf4243879a4ce0f881a3c3 xmlns="e3f349d8-a175-4457-a533-fa425fa8e60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ee1d7600-d308-49d4-a250-02b04090dd16</TermId>
        </TermInfo>
      </Terms>
    </a297931ac1cf4243879a4ce0f881a3c3>
    <Art_x0020_des_x0020_Formulars xmlns="e44d7062-4e03-46c0-90ec-d0965be01d41">VwV-spezifisch</Art_x0020_des_x0020_Formulars>
    <a5a5aa00a3b148c39d4a658d4614eea5 xmlns="e44d7062-4e03-46c0-90ec-d0965be01d41">
      <Terms xmlns="http://schemas.microsoft.com/office/infopath/2007/PartnerControls">
        <TermInfo xmlns="http://schemas.microsoft.com/office/infopath/2007/PartnerControls">
          <TermName xmlns="http://schemas.microsoft.com/office/infopath/2007/PartnerControls">L-Bank</TermName>
          <TermId xmlns="http://schemas.microsoft.com/office/infopath/2007/PartnerControls">254b7060-6355-411d-a04b-e94518cfef9c</TermId>
        </TermInfo>
      </Terms>
    </a5a5aa00a3b148c39d4a658d4614eea5>
    <Verfahrensschritt1 xmlns="e44d7062-4e03-46c0-90ec-d0965be01d41">3</Verfahrensschritt1>
    <Standort xmlns="e44d7062-4e03-46c0-90ec-d0965be01d41">Öffentliches Dokument</Standort>
    <Bearbeitungsstand xmlns="e44d7062-4e03-46c0-90ec-d0965be01d41">Endfassung</Bearbeitungsstand>
    <_dlc_DocId xmlns="e3f349d8-a175-4457-a533-fa425fa8e606">MLRID-124-258</_dlc_DocId>
    <TaxCatchAll xmlns="e3f349d8-a175-4457-a533-fa425fa8e606">
      <Value>108</Value>
      <Value>53</Value>
    </TaxCatchAll>
    <Gültig_x0020_bis xmlns="f1c26fa5-31a9-441b-b268-98b37c9ff6bb" xsi:nil="true"/>
    <_dlc_DocIdUrl xmlns="e3f349d8-a175-4457-a533-fa425fa8e606">
      <Url>http://spdienste.bitbw.bwl.de/LGL/EFRE/EFRE-Formulare/_layouts/DocIdRedir.aspx?ID=MLRID-124-258</Url>
      <Description>MLRID-124-258</Description>
    </_dlc_DocIdUrl>
    <Gültig_x0020_ab xmlns="f1c26fa5-31a9-441b-b268-98b37c9ff6bb">2017-01-11T23:00:00+00:00</Gültig_x0020_ab>
    <Online_x0020_ab xmlns="e44d7062-4e03-46c0-90ec-d0965be01d41" xsi:nil="true"/>
    <Verantwortlicher xmlns="f1c26fa5-31a9-441b-b268-98b37c9ff6bb">
      <UserInfo>
        <DisplayName>Brotsmann, Rita (L-Bank)</DisplayName>
        <AccountId>438</AccountId>
        <AccountType/>
      </UserInfo>
    </Verantwortlicher>
    <Foerdertatbestand xmlns="e44d7062-4e03-46c0-90ec-d0965be01d41">29</Foerdertatbestand>
    <Inhalt_x0020_des_x0020_Dokuments xmlns="e44d7062-4e03-46c0-90ec-d0965be01d41">6</Inhalt_x0020_des_x0020_Dokuments>
    <VwV xmlns="e44d7062-4e03-46c0-90ec-d0965be01d41">2</VwV>
  </documentManagement>
</p:properties>
</file>

<file path=customXml/item2.xml><?xml version="1.0" encoding="utf-8"?>
<?mso-contentType ?>
<customXsn xmlns="http://schemas.microsoft.com/office/2006/metadata/customXsn">
  <xsnLocation/>
  <cached>True</cached>
  <openByDefault>False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kument" ma:contentTypeID="0x010100AF00828187DBBD4AAAD8FA5A456F6799" ma:contentTypeVersion="61" ma:contentTypeDescription="Ein neues Dokument erstellen." ma:contentTypeScope="" ma:versionID="f4224f24060d9528d4a7abcf951be833">
  <xsd:schema xmlns:xsd="http://www.w3.org/2001/XMLSchema" xmlns:xs="http://www.w3.org/2001/XMLSchema" xmlns:p="http://schemas.microsoft.com/office/2006/metadata/properties" xmlns:ns2="e44d7062-4e03-46c0-90ec-d0965be01d41" xmlns:ns3="f1c26fa5-31a9-441b-b268-98b37c9ff6bb" xmlns:ns4="e3f349d8-a175-4457-a533-fa425fa8e606" targetNamespace="http://schemas.microsoft.com/office/2006/metadata/properties" ma:root="true" ma:fieldsID="3586ab4e05ae212d0e5562087201b250" ns2:_="" ns3:_="" ns4:_="">
    <xsd:import namespace="e44d7062-4e03-46c0-90ec-d0965be01d41"/>
    <xsd:import namespace="f1c26fa5-31a9-441b-b268-98b37c9ff6bb"/>
    <xsd:import namespace="e3f349d8-a175-4457-a533-fa425fa8e606"/>
    <xsd:element name="properties">
      <xsd:complexType>
        <xsd:sequence>
          <xsd:element name="documentManagement">
            <xsd:complexType>
              <xsd:all>
                <xsd:element ref="ns2:Art_x0020_des_x0020_Formulars"/>
                <xsd:element ref="ns2:Bearbeitungsstand"/>
                <xsd:element ref="ns2:Standort"/>
                <xsd:element ref="ns2:VwV"/>
                <xsd:element ref="ns2:Foerdertatbestand"/>
                <xsd:element ref="ns2:Verfahrensschritt1"/>
                <xsd:element ref="ns2:Inhalt_x0020_des_x0020_Dokuments"/>
                <xsd:element ref="ns3:Gültig_x0020_ab" minOccurs="0"/>
                <xsd:element ref="ns3:Gültig_x0020_bis" minOccurs="0"/>
                <xsd:element ref="ns2:Online_x0020_ab" minOccurs="0"/>
                <xsd:element ref="ns3:Verantwortlicher"/>
                <xsd:element ref="ns4:_dlc_DocId" minOccurs="0"/>
                <xsd:element ref="ns4:_dlc_DocIdUrl" minOccurs="0"/>
                <xsd:element ref="ns4:_dlc_DocIdPersistId" minOccurs="0"/>
                <xsd:element ref="ns4:a297931ac1cf4243879a4ce0f881a3c3" minOccurs="0"/>
                <xsd:element ref="ns4:TaxCatchAll" minOccurs="0"/>
                <xsd:element ref="ns2:a5a5aa00a3b148c39d4a658d4614eea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4d7062-4e03-46c0-90ec-d0965be01d41"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xsd:simpleType>
        <xsd:restriction base="dms:Choice">
          <xsd:enumeration value="Öffentliches Dokument"/>
          <xsd:enumeration value="Internes Dokument"/>
        </xsd:restriction>
      </xsd:simpleType>
    </xsd:element>
    <xsd:element name="VwV" ma:index="5" ma:displayName="VwV" ma:list="{74da1744-e9b2-450c-8343-cab464ea64ab}" ma:internalName="VwV" ma:readOnly="false" ma:showField="Title">
      <xsd:simpleType>
        <xsd:restriction base="dms:Lookup"/>
      </xsd:simpleType>
    </xsd:element>
    <xsd:element name="Foerdertatbestand" ma:index="6" ma:displayName="Foerdertatbestand" ma:list="{36cf6969-0fa3-4c39-874a-9041d2b8ddb6}" ma:internalName="Foerdertatbestand" ma:readOnly="false" ma:showField="Title">
      <xsd:simpleType>
        <xsd:restriction base="dms:Lookup"/>
      </xsd:simpleType>
    </xsd:element>
    <xsd:element name="Verfahrensschritt1" ma:index="7" ma:displayName="Verfahrensschritt" ma:list="{f5162257-a5c5-4085-91a7-0fbe0b56444e}" ma:internalName="Verfahrensschritt1" ma:readOnly="false" ma:showField="Title">
      <xsd:simpleType>
        <xsd:restriction base="dms:Lookup"/>
      </xsd:simpleType>
    </xsd:element>
    <xsd:element name="Inhalt_x0020_des_x0020_Dokuments" ma:index="8" ma:displayName="Inhalt des Dokuments" ma:list="{f7c29ad1-a821-4ac5-ba71-7c349df40b27}" ma:internalName="Inhalt_x0020_des_x0020_Dokuments" ma:readOnly="false" ma:showField="Title">
      <xsd:simpleType>
        <xsd:restriction base="dms:Lookup"/>
      </xsd:simpleType>
    </xsd:element>
    <xsd:element name="Online_x0020_ab" ma:index="11" nillable="true" ma:displayName="Online" ma:description="Angabe, wann das Dokument auf der EFRE-Webseite veröffentlicht wurde." ma:format="DateOnly" ma:internalName="Online_x0020_ab">
      <xsd:simpleType>
        <xsd:restriction base="dms:DateTime"/>
      </xsd:simpleType>
    </xsd:element>
    <xsd:element name="a5a5aa00a3b148c39d4a658d4614eea5" ma:index="22" ma:taxonomy="true" ma:internalName="a5a5aa00a3b148c39d4a658d4614eea5" ma:taxonomyFieldName="Zustaendige_x0020_Stelle" ma:displayName="Zuständige Stelle" ma:readOnly="false" ma:default="108;#L-Bank|254b7060-6355-411d-a04b-e94518cfef9c" ma:fieldId="{a5a5aa00-a3b1-48c3-9d4a-658d4614eea5}" ma:sspId="b32ce3a3-b532-4b68-aa95-0aaebde8d26a" ma:termSetId="c59a8866-12a5-44b3-8932-f1badad31a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c26fa5-31a9-441b-b268-98b37c9ff6bb" elementFormDefault="qualified">
    <xsd:import namespace="http://schemas.microsoft.com/office/2006/documentManagement/types"/>
    <xsd:import namespace="http://schemas.microsoft.com/office/infopath/2007/PartnerControls"/>
    <xsd:element name="Gültig_x0020_ab" ma:index="9" nillable="true" ma:displayName="Datum des Dokuments" ma:format="DateOnly" ma:internalName="G_x00fc_ltig_x0020_ab">
      <xsd:simpleType>
        <xsd:restriction base="dms:DateTime"/>
      </xsd:simpleType>
    </xsd:element>
    <xsd:element name="Gültig_x0020_bis" ma:index="10" nillable="true" ma:displayName="Gültig bis" ma:description="Enddatum der Gültigkeit" ma:format="DateOnly" ma:internalName="G_x00fc_ltig_x0020_bis">
      <xsd:simpleType>
        <xsd:restriction base="dms:DateTime"/>
      </xsd:simpleType>
    </xsd:element>
    <xsd:element name="Verantwortlicher" ma:index="13"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3f349d8-a175-4457-a533-fa425fa8e606" elementFormDefault="qualified">
    <xsd:import namespace="http://schemas.microsoft.com/office/2006/documentManagement/types"/>
    <xsd:import namespace="http://schemas.microsoft.com/office/infopath/2007/PartnerControls"/>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a297931ac1cf4243879a4ce0f881a3c3" ma:index="20" nillable="true" ma:taxonomy="true" ma:internalName="a297931ac1cf4243879a4ce0f881a3c3" ma:taxonomyFieldName="Projekt" ma:displayName="Projekt" ma:readOnly="false" ma:default="53;#EFRE|ee1d7600-d308-49d4-a250-02b04090dd16" ma:fieldId="{a297931a-c1cf-4243-879a-4ce0f881a3c3}" ma:sspId="b32ce3a3-b532-4b68-aa95-0aaebde8d26a" ma:termSetId="55169889-0ba5-4d94-bfdb-47d4f378954a" ma:anchorId="00000000-0000-0000-0000-000000000000" ma:open="false" ma:isKeyword="false">
      <xsd:complexType>
        <xsd:sequence>
          <xsd:element ref="pc:Terms" minOccurs="0" maxOccurs="1"/>
        </xsd:sequence>
      </xsd:complexType>
    </xsd:element>
    <xsd:element name="TaxCatchAll" ma:index="21" nillable="true" ma:displayName="Taxonomy Catch All Column" ma:hidden="true" ma:list="{311c3652-9a2c-4eec-afa9-c95d6720785e}" ma:internalName="TaxCatchAll" ma:showField="CatchAllData" ma:web="e3f349d8-a175-4457-a533-fa425fa8e6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C5B2E2-5306-4684-9120-609143702C55}">
  <ds:schemaRefs>
    <ds:schemaRef ds:uri="http://purl.org/dc/elements/1.1/"/>
    <ds:schemaRef ds:uri="e44d7062-4e03-46c0-90ec-d0965be01d41"/>
    <ds:schemaRef ds:uri="http://schemas.microsoft.com/office/2006/metadata/properties"/>
    <ds:schemaRef ds:uri="http://schemas.openxmlformats.org/package/2006/metadata/core-properties"/>
    <ds:schemaRef ds:uri="http://purl.org/dc/terms/"/>
    <ds:schemaRef ds:uri="http://schemas.microsoft.com/office/infopath/2007/PartnerControls"/>
    <ds:schemaRef ds:uri="e3f349d8-a175-4457-a533-fa425fa8e606"/>
    <ds:schemaRef ds:uri="http://schemas.microsoft.com/office/2006/documentManagement/types"/>
    <ds:schemaRef ds:uri="f1c26fa5-31a9-441b-b268-98b37c9ff6bb"/>
    <ds:schemaRef ds:uri="http://www.w3.org/XML/1998/namespace"/>
    <ds:schemaRef ds:uri="http://purl.org/dc/dcmitype/"/>
  </ds:schemaRefs>
</ds:datastoreItem>
</file>

<file path=customXml/itemProps2.xml><?xml version="1.0" encoding="utf-8"?>
<ds:datastoreItem xmlns:ds="http://schemas.openxmlformats.org/officeDocument/2006/customXml" ds:itemID="{CEE17E36-6BDB-411D-B0E8-D7B0823C4BFC}">
  <ds:schemaRefs>
    <ds:schemaRef ds:uri="http://schemas.microsoft.com/office/2006/metadata/customXsn"/>
  </ds:schemaRefs>
</ds:datastoreItem>
</file>

<file path=customXml/itemProps3.xml><?xml version="1.0" encoding="utf-8"?>
<ds:datastoreItem xmlns:ds="http://schemas.openxmlformats.org/officeDocument/2006/customXml" ds:itemID="{BA677E32-46ED-44CA-A4EA-4FFDB62AF6BC}">
  <ds:schemaRefs>
    <ds:schemaRef ds:uri="http://schemas.microsoft.com/sharepoint/v3/contenttype/forms"/>
  </ds:schemaRefs>
</ds:datastoreItem>
</file>

<file path=customXml/itemProps4.xml><?xml version="1.0" encoding="utf-8"?>
<ds:datastoreItem xmlns:ds="http://schemas.openxmlformats.org/officeDocument/2006/customXml" ds:itemID="{7754EC41-3E4D-4F3E-9B2C-193D77C98CAC}">
  <ds:schemaRefs>
    <ds:schemaRef ds:uri="http://schemas.microsoft.com/sharepoint/events"/>
  </ds:schemaRefs>
</ds:datastoreItem>
</file>

<file path=customXml/itemProps5.xml><?xml version="1.0" encoding="utf-8"?>
<ds:datastoreItem xmlns:ds="http://schemas.openxmlformats.org/officeDocument/2006/customXml" ds:itemID="{5E48A64A-7CBC-485D-BB4C-513E9B80C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4d7062-4e03-46c0-90ec-d0965be01d41"/>
    <ds:schemaRef ds:uri="f1c26fa5-31a9-441b-b268-98b37c9ff6bb"/>
    <ds:schemaRef ds:uri="e3f349d8-a175-4457-a533-fa425fa8e6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Erläuterungen</vt:lpstr>
      <vt:lpstr>KuF-Sachaufwendungen</vt:lpstr>
      <vt:lpstr>Kosten- und Finanzierungsplan</vt:lpstr>
      <vt:lpstr>Erläuterungen!Druckbereich</vt:lpstr>
      <vt:lpstr>'Kosten- und Finanzierungsplan'!Druckbereich</vt:lpstr>
      <vt:lpstr>'KuF-Sachaufwendungen'!Druckbereich</vt:lpstr>
    </vt:vector>
  </TitlesOfParts>
  <Company>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Brotsmann, Rita (FH 9)</dc:creator>
  <cp:lastModifiedBy>OttoI</cp:lastModifiedBy>
  <cp:lastPrinted>2022-12-09T11:02:06Z</cp:lastPrinted>
  <dcterms:created xsi:type="dcterms:W3CDTF">2013-12-02T10:43:42Z</dcterms:created>
  <dcterms:modified xsi:type="dcterms:W3CDTF">2022-12-15T16:52:01Z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22b9e5ec-220f-4c6c-a590-fd84ff3710ff,4;afd95b55-5f12-44bd-a145-9c72ad322069,15;afd95b55-5f12-44bd-a145-9c72ad322069,17;afd95b55-5f12-44bd-a145-9c72ad322069,24;afd95b55-5f12-44bd-a145-9c72ad322069,26;</vt:lpwstr>
  </property>
  <property fmtid="{D5CDD505-2E9C-101B-9397-08002B2CF9AE}" pid="3" name="ContentTypeId">
    <vt:lpwstr>0x010100AF00828187DBBD4AAAD8FA5A456F6799</vt:lpwstr>
  </property>
  <property fmtid="{D5CDD505-2E9C-101B-9397-08002B2CF9AE}" pid="4" name="Zustaendige Stelle">
    <vt:lpwstr>108;#L-Bank|254b7060-6355-411d-a04b-e94518cfef9c</vt:lpwstr>
  </property>
  <property fmtid="{D5CDD505-2E9C-101B-9397-08002B2CF9AE}" pid="5" name="Projekt">
    <vt:lpwstr>53;#EFRE|ee1d7600-d308-49d4-a250-02b04090dd16</vt:lpwstr>
  </property>
  <property fmtid="{D5CDD505-2E9C-101B-9397-08002B2CF9AE}" pid="6" name="_dlc_DocIdItemGuid">
    <vt:lpwstr>414dcca6-edfb-4c1d-a5b1-3ccab978220f</vt:lpwstr>
  </property>
</Properties>
</file>