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Abteilung 3\Referat 32\Köchel\wirtschaft 4.0\proRegioINNO\Antragsformular\"/>
    </mc:Choice>
  </mc:AlternateContent>
  <bookViews>
    <workbookView xWindow="0" yWindow="0" windowWidth="16455" windowHeight="5565" tabRatio="826" activeTab="3"/>
  </bookViews>
  <sheets>
    <sheet name="Übersicht" sheetId="1" r:id="rId1"/>
    <sheet name="Sachausgaben" sheetId="2" r:id="rId2"/>
    <sheet name="Reiseausgaben" sheetId="3" r:id="rId3"/>
    <sheet name="Investitionen" sheetId="4" r:id="rId4"/>
    <sheet name="Personalausgaben 2018" sheetId="5" r:id="rId5"/>
    <sheet name="Personalausgaben 2019" sheetId="6" r:id="rId6"/>
    <sheet name="Personalausgaben 2020" sheetId="7" r:id="rId7"/>
    <sheet name="Personalausgaben 2021" sheetId="8" r:id="rId8"/>
    <sheet name="Grenzen" sheetId="9" state="hidden" r:id="rId9"/>
  </sheets>
  <definedNames>
    <definedName name="_xlnm.Print_Area" localSheetId="3">Investitionen!$A$1:$D$34</definedName>
    <definedName name="_xlnm.Print_Area" localSheetId="2">Reiseausgaben!$A$1:$D$34</definedName>
    <definedName name="_xlnm.Print_Area" localSheetId="1">Sachausgaben!$A$1:$D$34</definedName>
    <definedName name="_xlnm.Print_Area" localSheetId="0">Übersicht!$A$3:$E$28</definedName>
    <definedName name="Z_E4840FB0_66CD_44F1_9789_1543C01FEF33_.wvu.PrintArea" localSheetId="3" hidden="1">Investitionen!$A$1:$D$34</definedName>
    <definedName name="Z_E4840FB0_66CD_44F1_9789_1543C01FEF33_.wvu.PrintArea" localSheetId="2" hidden="1">Reiseausgaben!$A$1:$D$34</definedName>
    <definedName name="Z_E4840FB0_66CD_44F1_9789_1543C01FEF33_.wvu.PrintArea" localSheetId="1" hidden="1">Sachausgaben!$A$1:$D$34</definedName>
    <definedName name="Z_E4840FB0_66CD_44F1_9789_1543C01FEF33_.wvu.PrintArea" localSheetId="0" hidden="1">Übersicht!$A$3:$E$28</definedName>
  </definedNames>
  <calcPr calcId="162913"/>
  <customWorkbookViews>
    <customWorkbookView name="Grimm, Stefanie (WM) - Persönliche Ansicht" guid="{E4840FB0-66CD-44F1-9789-1543C01FEF33}" mergeInterval="0" personalView="1" maximized="1" xWindow="-8" yWindow="-8" windowWidth="1696" windowHeight="1026" tabRatio="826" activeSheetId="5"/>
  </customWorkbookViews>
</workbook>
</file>

<file path=xl/calcChain.xml><?xml version="1.0" encoding="utf-8"?>
<calcChain xmlns="http://schemas.openxmlformats.org/spreadsheetml/2006/main">
  <c r="J29" i="8" l="1"/>
  <c r="J29" i="7"/>
  <c r="J29" i="5"/>
  <c r="I12" i="5" l="1"/>
  <c r="I12" i="6" l="1"/>
  <c r="I27" i="6" s="1"/>
  <c r="D34" i="2"/>
  <c r="E14" i="1" s="1"/>
  <c r="C34" i="2"/>
  <c r="D14" i="1" s="1"/>
  <c r="B5" i="2"/>
  <c r="B3" i="2"/>
  <c r="D34" i="4"/>
  <c r="E16" i="1" s="1"/>
  <c r="C34" i="4"/>
  <c r="D16" i="1" s="1"/>
  <c r="B5" i="4"/>
  <c r="B3" i="4"/>
  <c r="I26" i="8" l="1"/>
  <c r="I25" i="8"/>
  <c r="I24" i="8"/>
  <c r="I23" i="8"/>
  <c r="I22" i="8"/>
  <c r="I21" i="8"/>
  <c r="I20" i="8"/>
  <c r="I19" i="8"/>
  <c r="I18" i="8"/>
  <c r="I17" i="8"/>
  <c r="I16" i="8"/>
  <c r="I15" i="8"/>
  <c r="I14" i="8"/>
  <c r="I13" i="8"/>
  <c r="J27" i="8"/>
  <c r="I12" i="8"/>
  <c r="C5" i="8"/>
  <c r="C3" i="8"/>
  <c r="I26" i="7"/>
  <c r="I25" i="7"/>
  <c r="I24" i="7"/>
  <c r="I23" i="7"/>
  <c r="I22" i="7"/>
  <c r="I21" i="7"/>
  <c r="I20" i="7"/>
  <c r="I19" i="7"/>
  <c r="I18" i="7"/>
  <c r="I17" i="7"/>
  <c r="I16" i="7"/>
  <c r="I15" i="7"/>
  <c r="I14" i="7"/>
  <c r="I13" i="7"/>
  <c r="I12" i="7"/>
  <c r="C5" i="7"/>
  <c r="C3" i="7"/>
  <c r="I26" i="6"/>
  <c r="I25" i="6"/>
  <c r="I24" i="6"/>
  <c r="I23" i="6"/>
  <c r="I22" i="6"/>
  <c r="I21" i="6"/>
  <c r="I20" i="6"/>
  <c r="I19" i="6"/>
  <c r="I18" i="6"/>
  <c r="I17" i="6"/>
  <c r="I16" i="6"/>
  <c r="I15" i="6"/>
  <c r="I14" i="6"/>
  <c r="I13" i="6"/>
  <c r="C5" i="6"/>
  <c r="C3" i="6"/>
  <c r="B3" i="9"/>
  <c r="B4" i="9" s="1"/>
  <c r="B5" i="9" s="1"/>
  <c r="B6" i="9" s="1"/>
  <c r="I27" i="7" l="1"/>
  <c r="I27" i="8"/>
  <c r="J27" i="7"/>
  <c r="J27" i="6"/>
  <c r="J29" i="6" s="1"/>
  <c r="C5" i="5"/>
  <c r="C3" i="5"/>
  <c r="B5" i="3"/>
  <c r="B3" i="3"/>
  <c r="K27" i="8" l="1"/>
  <c r="K27" i="6"/>
  <c r="K27" i="7"/>
  <c r="I21" i="5" l="1"/>
  <c r="I22" i="5"/>
  <c r="I13" i="5"/>
  <c r="I14" i="5"/>
  <c r="I15" i="5"/>
  <c r="I16" i="5"/>
  <c r="I17" i="5"/>
  <c r="I18" i="5"/>
  <c r="I19" i="5"/>
  <c r="I20" i="5"/>
  <c r="I23" i="5"/>
  <c r="I24" i="5"/>
  <c r="I25" i="5"/>
  <c r="I26" i="5"/>
  <c r="D34" i="3"/>
  <c r="E15" i="1" s="1"/>
  <c r="C34" i="3"/>
  <c r="D15" i="1" s="1"/>
  <c r="I27" i="5" l="1"/>
  <c r="J27" i="5"/>
  <c r="E17" i="1" s="1"/>
  <c r="D17" i="1" l="1"/>
  <c r="K27" i="5"/>
  <c r="D18" i="1" l="1"/>
  <c r="E18" i="1" l="1"/>
  <c r="E19" i="1" s="1"/>
  <c r="D19" i="1"/>
</calcChain>
</file>

<file path=xl/sharedStrings.xml><?xml version="1.0" encoding="utf-8"?>
<sst xmlns="http://schemas.openxmlformats.org/spreadsheetml/2006/main" count="211" uniqueCount="52">
  <si>
    <t>Antragsteller</t>
  </si>
  <si>
    <t>Projektname</t>
  </si>
  <si>
    <t>Ort, Datum</t>
  </si>
  <si>
    <t xml:space="preserve">Unterschrift Antragsteller </t>
  </si>
  <si>
    <t>Summe</t>
  </si>
  <si>
    <t>Gesamtaufwendungen</t>
  </si>
  <si>
    <t>Berechnung</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</si>
  <si>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</si>
  <si>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</si>
  <si>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</si>
  <si>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</si>
  <si>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</si>
  <si>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</si>
  <si>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</si>
  <si>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</si>
  <si>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</si>
  <si>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</si>
  <si>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</si>
  <si>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</si>
  <si>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</si>
  <si>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</si>
  <si>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</si>
  <si>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</si>
  <si>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</si>
  <si>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</si>
  <si>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</si>
  <si>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Jahr</t>
  </si>
  <si>
    <t>Wichtige Erläuterungen</t>
  </si>
  <si>
    <t>Definition</t>
  </si>
  <si>
    <t>Voraussetzungen</t>
  </si>
  <si>
    <t>Zuwendungsfähige Ausgaben</t>
  </si>
  <si>
    <t>Nicht zuwendungsfähige Ausgaben</t>
  </si>
  <si>
    <t>maximal zuwendungsfähig TV-L E15</t>
  </si>
  <si>
    <t>berechnet lt. Tabelle</t>
  </si>
  <si>
    <t>Kalkulation mit 2%-Steigerung, abgerundet auf volle Hundert €</t>
  </si>
  <si>
    <t xml:space="preserve">Dem Personal werden die Aufgaben schriftlich zugewiesen oder das Personal wird eigens für diese Aufgaben eingestellt werden.
Die Abordnung oder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</si>
  <si>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</si>
  <si>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 xml:space="preserve">Zuwendungsfähig ist das gesamte Bruttogehalt einschließlich der Sozialabgaben des Arbeitgebers entsprechend dem Beschäftigungsumfang innerhalb des Projektes.
Zulagen können ggf. anteilig berücksichtigt werden, sofern sie projektunabhängig oder in Zusammenhang mit diesem Projekt gezahlt werden.
</t>
  </si>
  <si>
    <t>Investitionen</t>
  </si>
  <si>
    <t>Detaillierte Aufstellung der Ausgaben</t>
  </si>
  <si>
    <t>von regionalen Innovationsmanagement</t>
  </si>
  <si>
    <t>Ich/wir bestätigen, dass soweit die Möglichkeit zum Vorsteuerabzug nach § 15 Umsatzsteuergesetz besteht, nur die Nettoausgaben angegeben wurden.</t>
  </si>
  <si>
    <t>Zweck der Reise</t>
  </si>
  <si>
    <t>Sachausgaben</t>
  </si>
  <si>
    <t>Personalausgaben</t>
  </si>
  <si>
    <t>Personalausgaben sind Ausgaben, die für eigenes Personal anfallen. Eigenes Personal bedeutet, dass es beim Antragsteller / Zuwendungsempfänger angestellt ist und von diesem nachweislich bezahlt wird.</t>
  </si>
  <si>
    <t>Personalaufwendungen sind Ausgaben, die für eigenes Personal anfallen. Eigenes Personal bedeutet, dass es beim Antragsteller / Zuwendungsempfänger angestellt ist und von diesem nachweislich bezahlt wird.</t>
  </si>
  <si>
    <t xml:space="preserve">Die Gemeinkostenpauschale umfasst indirekte Ausgaben, die im direkten Zusammenhang mit dem im Projekt beschäftigten Personal stehen wie Büromiete, Strom, Wasser, Reinigung, IT-Wartung, Telefon / Internet (laufende Kosten), Büroverbrauchsmaterial, Steuerbüro- / Lohnabrechnungskosten, Arbeitskleidung. Eine Einzelabrechnung dieser Ausgaben als Sachausgaben ist nicht möglich.
</t>
  </si>
  <si>
    <t>Reiseausgaben gem. LRKG BW</t>
  </si>
  <si>
    <t>Sachausgaben nach Kalenderjahren aufgeschlüsselt</t>
  </si>
  <si>
    <t>Reiseausgaben gem. LRKG nach Kalenderjahren aufgeschlüsselt</t>
  </si>
  <si>
    <t>Investitionen nach Kalenderjahren aufgeschlüsselt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</si>
</sst>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5">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105">
    <xf numFmtId="0" fontId="0" fillId="0" borderId="0" xfId="0"/>
    <xf numFmtId="0" fontId="1" fillId="3" borderId="0" xfId="0" applyFont="1" applyFill="1"/>
    <xf numFmtId="0" fontId="0" fillId="3" borderId="0" xfId="0" applyFill="1"/>
    <xf numFmtId="0" fontId="0" fillId="3" borderId="0" xfId="0" applyFill="1" applyBorder="1"/>
    <xf numFmtId="0" fontId="5" fillId="3" borderId="0" xfId="0" applyFont="1" applyFill="1"/>
    <xf numFmtId="0" fontId="0" fillId="3" borderId="0" xfId="0" applyFill="1" applyBorder="1" applyAlignment="1"/>
    <xf numFmtId="0" fontId="7" fillId="3" borderId="0" xfId="0" applyFont="1" applyFill="1"/>
    <xf numFmtId="0" fontId="8" fillId="3" borderId="0" xfId="0" applyFont="1" applyFill="1"/>
    <xf numFmtId="0" fontId="3" fillId="3" borderId="0" xfId="0" applyFont="1" applyFill="1"/>
    <xf numFmtId="0" fontId="8" fillId="3" borderId="0" xfId="0" applyFont="1" applyFill="1" applyAlignment="1">
      <alignment wrapText="1"/>
    </xf>
    <xf numFmtId="0" fontId="3" fillId="3" borderId="0" xfId="0" applyFont="1" applyFill="1" applyAlignment="1">
      <alignment wrapText="1"/>
    </xf>
    <xf numFmtId="0" fontId="8" fillId="3" borderId="1" xfId="0" applyFont="1" applyFill="1" applyBorder="1"/>
    <xf numFmtId="0" fontId="8" fillId="3" borderId="1" xfId="0" applyFont="1" applyFill="1" applyBorder="1" applyAlignment="1" applyProtection="1">
      <protection locked="0"/>
    </xf>
    <xf numFmtId="10" fontId="8" fillId="3" borderId="1" xfId="0" applyNumberFormat="1" applyFont="1" applyFill="1" applyBorder="1" applyProtection="1">
      <protection locked="0"/>
    </xf>
    <xf numFmtId="0" fontId="8" fillId="3" borderId="1" xfId="0" applyFont="1" applyFill="1" applyBorder="1" applyProtection="1">
      <protection locked="0"/>
    </xf>
    <xf numFmtId="164" fontId="8" fillId="3" borderId="1" xfId="0" applyNumberFormat="1" applyFont="1" applyFill="1" applyBorder="1" applyAlignment="1" applyProtection="1">
      <alignment horizontal="right"/>
      <protection locked="0"/>
    </xf>
    <xf numFmtId="164" fontId="8" fillId="3" borderId="1" xfId="0" applyNumberFormat="1" applyFont="1" applyFill="1" applyBorder="1" applyAlignment="1">
      <alignment horizontal="right"/>
    </xf>
    <xf numFmtId="0" fontId="8" fillId="3" borderId="0" xfId="0" applyFont="1" applyFill="1" applyBorder="1" applyAlignment="1">
      <alignment horizontal="center"/>
    </xf>
    <xf numFmtId="0" fontId="0" fillId="3" borderId="0" xfId="0" applyFill="1" applyProtection="1"/>
    <xf numFmtId="0" fontId="0" fillId="0" borderId="0" xfId="0" applyBorder="1"/>
    <xf numFmtId="0" fontId="0" fillId="3" borderId="0" xfId="0" applyFill="1" applyAlignment="1">
      <alignment vertical="center"/>
    </xf>
    <xf numFmtId="164" fontId="0" fillId="3" borderId="4" xfId="0" applyNumberFormat="1" applyFill="1" applyBorder="1" applyAlignment="1" applyProtection="1">
      <protection locked="0"/>
    </xf>
    <xf numFmtId="164" fontId="0" fillId="3" borderId="1" xfId="0" applyNumberFormat="1" applyFill="1" applyBorder="1" applyAlignment="1" applyProtection="1">
      <protection locked="0"/>
    </xf>
    <xf numFmtId="164" fontId="2" fillId="3" borderId="4" xfId="0" applyNumberFormat="1" applyFont="1" applyFill="1" applyBorder="1" applyAlignment="1">
      <alignment vertical="center"/>
    </xf>
    <xf numFmtId="164" fontId="2" fillId="3" borderId="1" xfId="0" applyNumberFormat="1" applyFont="1" applyFill="1" applyBorder="1" applyAlignment="1">
      <alignment vertical="center"/>
    </xf>
    <xf numFmtId="0" fontId="8" fillId="3" borderId="5" xfId="0" applyFont="1" applyFill="1" applyBorder="1" applyAlignment="1" applyProtection="1">
      <alignment horizontal="center"/>
      <protection locked="0"/>
    </xf>
    <xf numFmtId="0" fontId="3" fillId="4" borderId="1" xfId="0" applyFont="1" applyFill="1" applyBorder="1" applyAlignment="1">
      <alignment horizontal="center"/>
    </xf>
    <xf numFmtId="0" fontId="2" fillId="4" borderId="1" xfId="0" applyFont="1" applyFill="1" applyBorder="1" applyAlignment="1">
      <alignment horizontal="center" vertical="center"/>
    </xf>
    <xf numFmtId="0" fontId="3" fillId="4" borderId="4" xfId="0" applyFont="1" applyFill="1" applyBorder="1" applyAlignment="1">
      <alignment horizontal="center"/>
    </xf>
    <xf numFmtId="0" fontId="2" fillId="4" borderId="4" xfId="0" applyFont="1" applyFill="1" applyBorder="1" applyAlignment="1">
      <alignment horizontal="center" vertical="center"/>
    </xf>
    <xf numFmtId="0" fontId="5" fillId="4" borderId="4" xfId="0" applyFont="1" applyFill="1" applyBorder="1" applyAlignment="1">
      <alignment horizontal="center"/>
    </xf>
    <xf numFmtId="0" fontId="5" fillId="4" borderId="1" xfId="0" applyFont="1" applyFill="1" applyBorder="1" applyAlignment="1">
      <alignment horizontal="center"/>
    </xf>
    <xf numFmtId="0" fontId="9" fillId="4" borderId="1" xfId="1" applyFont="1" applyFill="1" applyBorder="1" applyAlignment="1">
      <alignment horizontal="center"/>
    </xf>
    <xf numFmtId="0" fontId="10" fillId="4" borderId="1" xfId="1" applyFont="1" applyFill="1" applyBorder="1" applyAlignment="1">
      <alignment horizontal="center" vertical="top" wrapText="1"/>
    </xf>
    <xf numFmtId="49" fontId="9" fillId="4" borderId="1" xfId="1" applyNumberFormat="1" applyFont="1" applyFill="1" applyBorder="1" applyAlignment="1">
      <alignment horizontal="center" vertical="top" wrapText="1"/>
    </xf>
    <xf numFmtId="0" fontId="4" fillId="3" borderId="0" xfId="0" applyFont="1" applyFill="1"/>
    <xf numFmtId="0" fontId="0" fillId="5" borderId="0" xfId="0" applyFill="1"/>
    <xf numFmtId="0" fontId="11" fillId="5" borderId="0" xfId="0" applyFont="1" applyFill="1" applyAlignment="1">
      <alignment horizontal="center"/>
    </xf>
    <xf numFmtId="0" fontId="0" fillId="6" borderId="7" xfId="0" applyFill="1" applyBorder="1"/>
    <xf numFmtId="0" fontId="0" fillId="6" borderId="8" xfId="0" applyFill="1" applyBorder="1"/>
    <xf numFmtId="0" fontId="0" fillId="6" borderId="9" xfId="0" applyFill="1" applyBorder="1"/>
    <xf numFmtId="0" fontId="12" fillId="6" borderId="10" xfId="0" applyFont="1" applyFill="1" applyBorder="1"/>
    <xf numFmtId="0" fontId="0" fillId="6" borderId="0" xfId="0" applyFill="1" applyBorder="1"/>
    <xf numFmtId="0" fontId="0" fillId="6" borderId="11" xfId="0" applyFill="1" applyBorder="1"/>
    <xf numFmtId="0" fontId="0" fillId="6" borderId="12" xfId="0" applyFill="1" applyBorder="1"/>
    <xf numFmtId="0" fontId="0" fillId="6" borderId="6" xfId="0" applyFill="1" applyBorder="1"/>
    <xf numFmtId="0" fontId="0" fillId="6" borderId="13" xfId="0" applyFill="1" applyBorder="1"/>
    <xf numFmtId="0" fontId="8" fillId="3" borderId="0" xfId="0" applyFont="1" applyFill="1" applyBorder="1"/>
    <xf numFmtId="0" fontId="14" fillId="6" borderId="10" xfId="0" applyFont="1" applyFill="1" applyBorder="1"/>
    <xf numFmtId="164" fontId="4" fillId="3" borderId="4" xfId="0" applyNumberFormat="1" applyFont="1" applyFill="1" applyBorder="1" applyAlignment="1">
      <alignment horizontal="right" vertical="center"/>
    </xf>
    <xf numFmtId="0" fontId="5" fillId="4" borderId="4" xfId="0" applyFont="1" applyFill="1" applyBorder="1" applyAlignment="1">
      <alignment horizontal="center"/>
    </xf>
    <xf numFmtId="0" fontId="11" fillId="5" borderId="0" xfId="0" applyFont="1" applyFill="1" applyAlignment="1">
      <alignment horizontal="center"/>
    </xf>
    <xf numFmtId="0" fontId="3" fillId="4" borderId="4" xfId="0" applyFont="1" applyFill="1" applyBorder="1" applyAlignment="1">
      <alignment horizontal="center"/>
    </xf>
    <xf numFmtId="0" fontId="2" fillId="4" borderId="4" xfId="0" applyFont="1" applyFill="1" applyBorder="1" applyAlignment="1">
      <alignment horizontal="center" vertical="center"/>
    </xf>
    <xf numFmtId="164" fontId="4" fillId="3" borderId="4" xfId="0" applyNumberFormat="1" applyFont="1" applyFill="1" applyBorder="1" applyAlignment="1">
      <alignment vertical="center"/>
    </xf>
    <xf numFmtId="164" fontId="4" fillId="3" borderId="1" xfId="0" applyNumberFormat="1" applyFont="1" applyFill="1" applyBorder="1" applyAlignment="1">
      <alignment vertical="center"/>
    </xf>
    <xf numFmtId="164" fontId="4" fillId="3" borderId="1" xfId="0" applyNumberFormat="1" applyFont="1" applyFill="1" applyBorder="1" applyAlignment="1">
      <alignment horizontal="right" vertical="center"/>
    </xf>
    <xf numFmtId="0" fontId="0" fillId="3" borderId="0" xfId="0" applyFill="1" applyBorder="1" applyAlignment="1" applyProtection="1"/>
    <xf numFmtId="0" fontId="4" fillId="0" borderId="0" xfId="0" applyFont="1"/>
    <xf numFmtId="0" fontId="2" fillId="3" borderId="0" xfId="0" applyFont="1" applyFill="1"/>
    <xf numFmtId="0" fontId="0" fillId="2" borderId="1" xfId="0" applyFill="1" applyBorder="1" applyAlignment="1">
      <alignment horizontal="center" wrapText="1"/>
    </xf>
    <xf numFmtId="3" fontId="0" fillId="3" borderId="1" xfId="0" applyNumberFormat="1" applyFill="1" applyBorder="1"/>
    <xf numFmtId="0" fontId="3" fillId="4" borderId="4" xfId="0" applyFont="1" applyFill="1" applyBorder="1" applyAlignment="1">
      <alignment horizontal="center"/>
    </xf>
    <xf numFmtId="0" fontId="2" fillId="4" borderId="4" xfId="0" applyFont="1" applyFill="1" applyBorder="1" applyAlignment="1">
      <alignment horizontal="center" vertical="center"/>
    </xf>
    <xf numFmtId="0" fontId="5" fillId="4" borderId="4" xfId="0" applyFont="1" applyFill="1" applyBorder="1" applyAlignment="1">
      <alignment horizont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4" fillId="3" borderId="4" xfId="0" applyFont="1" applyFill="1" applyBorder="1" applyAlignment="1">
      <alignment horizontal="left" vertical="center"/>
    </xf>
    <xf numFmtId="0" fontId="1" fillId="3" borderId="0" xfId="0" applyFont="1" applyFill="1" applyAlignment="1" applyProtection="1">
      <alignment horizontal="center"/>
    </xf>
    <xf numFmtId="0" fontId="1" fillId="3" borderId="0" xfId="0" applyFont="1" applyFill="1" applyAlignment="1">
      <alignment horizontal="center"/>
    </xf>
    <xf numFmtId="0" fontId="11" fillId="5" borderId="0" xfId="0" applyFont="1" applyFill="1" applyAlignment="1">
      <alignment horizontal="center"/>
    </xf>
    <xf numFmtId="0" fontId="0" fillId="3" borderId="0" xfId="0" applyFill="1" applyAlignment="1">
      <alignment horizontal="left" wrapText="1"/>
    </xf>
    <xf numFmtId="0" fontId="4" fillId="3" borderId="5" xfId="0" applyFont="1" applyFill="1" applyBorder="1" applyAlignment="1" applyProtection="1">
      <alignment horizontal="left"/>
      <protection locked="0"/>
    </xf>
    <xf numFmtId="0" fontId="0" fillId="3" borderId="5" xfId="0" applyFill="1" applyBorder="1" applyAlignment="1" applyProtection="1">
      <alignment horizontal="left"/>
      <protection locked="0"/>
    </xf>
    <xf numFmtId="0" fontId="3" fillId="4" borderId="4"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 fillId="4" borderId="4"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3" borderId="4" xfId="0" applyFont="1"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8" xfId="0" applyFill="1" applyBorder="1" applyAlignment="1">
      <alignment horizontal="center"/>
    </xf>
    <xf numFmtId="0" fontId="0" fillId="3" borderId="6" xfId="0" applyFill="1" applyBorder="1" applyAlignment="1" applyProtection="1">
      <alignment horizontal="left"/>
      <protection locked="0"/>
    </xf>
    <xf numFmtId="0" fontId="0" fillId="3" borderId="4" xfId="0" applyFill="1" applyBorder="1" applyAlignment="1">
      <alignment horizontal="left" vertical="center"/>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49" fontId="0" fillId="3" borderId="4"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49" fontId="2" fillId="4" borderId="4" xfId="0" applyNumberFormat="1" applyFont="1" applyFill="1" applyBorder="1" applyAlignment="1" applyProtection="1">
      <alignment horizontal="right" vertical="center"/>
    </xf>
    <xf numFmtId="49" fontId="2" fillId="4" borderId="3" xfId="0" applyNumberFormat="1" applyFont="1" applyFill="1" applyBorder="1" applyAlignment="1" applyProtection="1">
      <alignment horizontal="right" vertical="center"/>
    </xf>
    <xf numFmtId="0" fontId="0" fillId="3" borderId="5" xfId="0" applyFill="1" applyBorder="1" applyAlignment="1">
      <alignment horizontal="left"/>
    </xf>
    <xf numFmtId="49" fontId="4" fillId="3" borderId="4" xfId="0" applyNumberFormat="1" applyFont="1" applyFill="1" applyBorder="1" applyAlignment="1" applyProtection="1">
      <alignment horizontal="center"/>
      <protection locked="0"/>
    </xf>
    <xf numFmtId="0" fontId="8" fillId="6" borderId="10"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11" xfId="0" applyFont="1" applyFill="1" applyBorder="1" applyAlignment="1">
      <alignment horizontal="left" vertical="top" wrapText="1"/>
    </xf>
    <xf numFmtId="0" fontId="8" fillId="3" borderId="0" xfId="0" applyFont="1" applyFill="1" applyAlignment="1">
      <alignment horizontal="left"/>
    </xf>
    <xf numFmtId="0" fontId="8" fillId="3" borderId="5" xfId="0" applyFont="1" applyFill="1" applyBorder="1" applyAlignment="1">
      <alignment horizontal="left"/>
    </xf>
    <xf numFmtId="0" fontId="13" fillId="6" borderId="10" xfId="0" applyFont="1" applyFill="1" applyBorder="1" applyAlignment="1">
      <alignment horizontal="left" vertical="top" wrapText="1"/>
    </xf>
  </cellXfs>
  <cellStyles count="2">
    <cellStyle name="Standard" xfId="0" builtinId="0"/>
    <cellStyle name="Standard_Tabelle1"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8"/>
  <sheetViews>
    <sheetView zoomScaleNormal="100" workbookViewId="0">
      <selection activeCell="D27" sqref="D27:E27"/>
    </sheetView>
  </sheetViews>
  <sheetFormatPr baseColWidth="10" defaultColWidth="11.42578125" defaultRowHeight="12.75"/>
  <cols>
    <col min="1" max="1" width="15.7109375" style="2" customWidth="1"/>
    <col min="2" max="2" width="18.7109375" style="2" customWidth="1"/>
    <col min="3" max="3" width="3.7109375" style="2" customWidth="1"/>
    <col min="4" max="5" width="25.7109375" style="2" customWidth="1"/>
    <col min="6" max="6" width="11.42578125" style="2" customWidth="1"/>
    <col min="7" max="16384" width="11.42578125" style="2"/>
  </cols>
  <sheetData>
    <row r="1" spans="1:5" s="36" customFormat="1" ht="23.25">
      <c r="A1" s="71" t="s">
        <v>22</v>
      </c>
      <c r="B1" s="71"/>
      <c r="C1" s="71"/>
      <c r="D1" s="71"/>
      <c r="E1" s="71"/>
    </row>
    <row r="2" spans="1:5" s="36" customFormat="1" ht="15" customHeight="1">
      <c r="A2" s="37"/>
      <c r="B2" s="51"/>
      <c r="C2" s="51"/>
      <c r="D2" s="37"/>
      <c r="E2" s="37"/>
    </row>
    <row r="3" spans="1:5" ht="18">
      <c r="A3" s="70" t="s">
        <v>39</v>
      </c>
      <c r="B3" s="70"/>
      <c r="C3" s="70"/>
      <c r="D3" s="70"/>
      <c r="E3" s="70"/>
    </row>
    <row r="4" spans="1:5" ht="18.75" customHeight="1">
      <c r="A4" s="69" t="s">
        <v>40</v>
      </c>
      <c r="B4" s="69"/>
      <c r="C4" s="69"/>
      <c r="D4" s="69"/>
      <c r="E4" s="69"/>
    </row>
    <row r="6" spans="1:5">
      <c r="A6" s="2" t="s">
        <v>0</v>
      </c>
      <c r="B6" s="73"/>
      <c r="C6" s="74"/>
      <c r="D6" s="74"/>
      <c r="E6" s="57"/>
    </row>
    <row r="7" spans="1:5" ht="5.25" customHeight="1">
      <c r="E7" s="18"/>
    </row>
    <row r="8" spans="1:5">
      <c r="A8" s="2" t="s">
        <v>1</v>
      </c>
      <c r="B8" s="73"/>
      <c r="C8" s="74"/>
      <c r="D8" s="74"/>
      <c r="E8" s="57"/>
    </row>
    <row r="11" spans="1:5">
      <c r="A11" s="75">
        <v>1</v>
      </c>
      <c r="B11" s="76"/>
      <c r="C11" s="77"/>
      <c r="D11" s="52">
        <v>2</v>
      </c>
      <c r="E11" s="26">
        <v>3</v>
      </c>
    </row>
    <row r="12" spans="1:5" s="20" customFormat="1" ht="21.75" customHeight="1">
      <c r="A12" s="78" t="s">
        <v>9</v>
      </c>
      <c r="B12" s="79"/>
      <c r="C12" s="80"/>
      <c r="D12" s="53" t="s">
        <v>24</v>
      </c>
      <c r="E12" s="27" t="s">
        <v>25</v>
      </c>
    </row>
    <row r="13" spans="1:5" s="4" customFormat="1" ht="11.25">
      <c r="A13" s="81"/>
      <c r="B13" s="82"/>
      <c r="C13" s="83"/>
      <c r="D13" s="50" t="s">
        <v>6</v>
      </c>
      <c r="E13" s="31" t="s">
        <v>6</v>
      </c>
    </row>
    <row r="14" spans="1:5" ht="30" customHeight="1">
      <c r="A14" s="84" t="s">
        <v>43</v>
      </c>
      <c r="B14" s="85"/>
      <c r="C14" s="86"/>
      <c r="D14" s="54">
        <f>IF(Sachausgaben!C34="",0,Sachausgaben!C34)</f>
        <v>0</v>
      </c>
      <c r="E14" s="55">
        <f>IF(Sachausgaben!D34="",0,Sachausgaben!D34)</f>
        <v>0</v>
      </c>
    </row>
    <row r="15" spans="1:5" ht="30" customHeight="1">
      <c r="A15" s="68" t="s">
        <v>48</v>
      </c>
      <c r="B15" s="66"/>
      <c r="C15" s="67"/>
      <c r="D15" s="54">
        <f>IF(Reiseausgaben!C34="",0,Reiseausgaben!C34)</f>
        <v>0</v>
      </c>
      <c r="E15" s="55">
        <f>IF(Reiseausgaben!D34="",0,Reiseausgaben!D34)</f>
        <v>0</v>
      </c>
    </row>
    <row r="16" spans="1:5" ht="30" customHeight="1">
      <c r="A16" s="65" t="s">
        <v>38</v>
      </c>
      <c r="B16" s="66"/>
      <c r="C16" s="67"/>
      <c r="D16" s="54">
        <f>IF(Investitionen!C34="",0,Investitionen!C34)</f>
        <v>0</v>
      </c>
      <c r="E16" s="55">
        <f>IF(Investitionen!D34="",0,Investitionen!D34)</f>
        <v>0</v>
      </c>
    </row>
    <row r="17" spans="1:7" s="3" customFormat="1" ht="30" customHeight="1">
      <c r="A17" s="84" t="s">
        <v>44</v>
      </c>
      <c r="B17" s="85"/>
      <c r="C17" s="86"/>
      <c r="D17" s="49" t="str">
        <f>IF(AND('Personalausgaben 2018'!I27=0,'Personalausgaben 2019'!I27=0,'Personalausgaben 2020'!I27=0,'Personalausgaben 2021'!I27=0),"0,00 €",'Personalausgaben 2018'!I27+'Personalausgaben 2019'!I27+'Personalausgaben 2020'!I27+'Personalausgaben 2021'!I27)</f>
        <v>0,00 €</v>
      </c>
      <c r="E17" s="56" t="str">
        <f>IF(AND('Personalausgaben 2018'!J27=0,'Personalausgaben 2019'!J27=0,'Personalausgaben 2020'!J27=0,'Personalausgaben 2021'!J27=0),"0,00 €",'Personalausgaben 2018'!J27+'Personalausgaben 2019'!J27+'Personalausgaben 2020'!J27+'Personalausgaben 2021'!J27)</f>
        <v>0,00 €</v>
      </c>
    </row>
    <row r="18" spans="1:7" s="3" customFormat="1" ht="30" customHeight="1">
      <c r="A18" s="89" t="s">
        <v>23</v>
      </c>
      <c r="B18" s="85"/>
      <c r="C18" s="86"/>
      <c r="D18" s="49" t="str">
        <f>IF(AND('Personalausgaben 2018'!J29=0,'Personalausgaben 2019'!J29=0,'Personalausgaben 2020'!J29=0,'Personalausgaben 2021'!J29=0),"0,00 €",'Personalausgaben 2018'!J29+'Personalausgaben 2019'!J29+'Personalausgaben 2020'!J29+'Personalausgaben 2021'!J29)</f>
        <v>0,00 €</v>
      </c>
      <c r="E18" s="56" t="str">
        <f>D18</f>
        <v>0,00 €</v>
      </c>
    </row>
    <row r="19" spans="1:7" ht="30" customHeight="1">
      <c r="A19" s="90" t="s">
        <v>5</v>
      </c>
      <c r="B19" s="91"/>
      <c r="C19" s="92"/>
      <c r="D19" s="23">
        <f>IF(SUM(D14:D18)=0,0,SUM(D14:D18))</f>
        <v>0</v>
      </c>
      <c r="E19" s="24">
        <f>IF(SUM(E14:E18)=0,0,SUM(E14:E18))</f>
        <v>0</v>
      </c>
      <c r="G19" s="35"/>
    </row>
    <row r="21" spans="1:7">
      <c r="A21" s="72" t="s">
        <v>41</v>
      </c>
      <c r="B21" s="72"/>
      <c r="C21" s="72"/>
      <c r="D21" s="72"/>
      <c r="E21" s="72"/>
    </row>
    <row r="22" spans="1:7">
      <c r="A22" s="72"/>
      <c r="B22" s="72"/>
      <c r="C22" s="72"/>
      <c r="D22" s="72"/>
      <c r="E22" s="72"/>
    </row>
    <row r="27" spans="1:7" ht="13.5" thickBot="1">
      <c r="A27" s="88"/>
      <c r="B27" s="88"/>
      <c r="C27" s="57"/>
      <c r="D27" s="88"/>
      <c r="E27" s="88"/>
      <c r="F27" s="3"/>
      <c r="G27" s="3"/>
    </row>
    <row r="28" spans="1:7">
      <c r="A28" s="87" t="s">
        <v>2</v>
      </c>
      <c r="B28" s="87"/>
      <c r="D28" s="87" t="s">
        <v>3</v>
      </c>
      <c r="E28" s="87"/>
    </row>
  </sheetData>
  <sheetProtection algorithmName="SHA-512" hashValue="9SkVvsS8Cns4vVbuI95qXX6aElynO482ja1SwGG+dPwnK3w6fbWMYXQSR4xQJvawaZaCEZbjSiZfjJhmm5nxkQ==" saltValue="5UIFfoko4qgmbIYXjV5Aiw==" spinCount="100000" sheet="1" selectLockedCells="1"/>
  <customSheetViews>
    <customSheetView guid="{E4840FB0-66CD-44F1-9789-1543C01FEF33}" showPageBreaks="1" fitToPage="1" printArea="1">
      <selection activeCell="E15" sqref="E15"/>
      <pageMargins left="0.78740157480314965" right="0.78740157480314965" top="0.78740157480314965" bottom="0.78740157480314965" header="0.39370078740157483" footer="0.19685039370078741"/>
      <printOptions horizontalCentered="1"/>
      <pageSetup paperSize="9" orientation="landscape" r:id="rId1"/>
      <headerFooter alignWithMargins="0">
        <oddFooter>&amp;L&amp;8Stand: 19.03.2018&amp;C&amp;8Seite 1 von 6&amp;R&amp;8&amp;A</oddFooter>
      </headerFooter>
    </customSheetView>
  </customSheetViews>
  <mergeCells count="17">
    <mergeCell ref="D28:E28"/>
    <mergeCell ref="A28:B28"/>
    <mergeCell ref="A27:B27"/>
    <mergeCell ref="D27:E27"/>
    <mergeCell ref="A18:C18"/>
    <mergeCell ref="A19:C19"/>
    <mergeCell ref="A4:E4"/>
    <mergeCell ref="A3:E3"/>
    <mergeCell ref="A1:E1"/>
    <mergeCell ref="A21:E22"/>
    <mergeCell ref="B8:D8"/>
    <mergeCell ref="B6:D6"/>
    <mergeCell ref="A11:C11"/>
    <mergeCell ref="A12:C12"/>
    <mergeCell ref="A13:C13"/>
    <mergeCell ref="A14:C14"/>
    <mergeCell ref="A17:C17"/>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2"/>
  <headerFooter alignWithMargins="0">
    <oddFooter>&amp;L&amp;8Stand: 19.03.2018&amp;C&amp;8Seite 1 von 6&amp;R&amp;8&amp;A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zoomScaleNormal="100" workbookViewId="0">
      <selection activeCell="A11" sqref="A11:B11"/>
    </sheetView>
  </sheetViews>
  <sheetFormatPr baseColWidth="10" defaultColWidth="11.42578125" defaultRowHeight="12.75"/>
  <cols>
    <col min="1" max="1" width="14.28515625" style="2" customWidth="1"/>
    <col min="2" max="2" width="28.5703125" style="2" customWidth="1"/>
    <col min="3" max="4" width="31.42578125" style="2" customWidth="1"/>
    <col min="5" max="5" width="15.7109375" style="2" customWidth="1"/>
    <col min="6" max="16384" width="11.42578125" style="2"/>
  </cols>
  <sheetData>
    <row r="1" spans="1:4" ht="18.75" customHeight="1">
      <c r="A1" s="1" t="s">
        <v>49</v>
      </c>
    </row>
    <row r="3" spans="1:4">
      <c r="A3" s="2" t="s">
        <v>0</v>
      </c>
      <c r="B3" s="97" t="str">
        <f>IF(Übersicht!B6 = "","",Übersicht!B6)</f>
        <v/>
      </c>
      <c r="C3" s="97"/>
      <c r="D3" s="5"/>
    </row>
    <row r="4" spans="1:4" ht="5.25" customHeight="1">
      <c r="D4" s="3"/>
    </row>
    <row r="5" spans="1:4">
      <c r="A5" s="2" t="s">
        <v>1</v>
      </c>
      <c r="B5" s="97" t="str">
        <f>IF(Übersicht!B8 = "","",Übersicht!B8)</f>
        <v/>
      </c>
      <c r="C5" s="97"/>
      <c r="D5" s="5"/>
    </row>
    <row r="8" spans="1:4">
      <c r="A8" s="75">
        <v>1</v>
      </c>
      <c r="B8" s="77"/>
      <c r="C8" s="62">
        <v>2</v>
      </c>
      <c r="D8" s="26">
        <v>3</v>
      </c>
    </row>
    <row r="9" spans="1:4" s="20" customFormat="1" ht="21.75" customHeight="1">
      <c r="A9" s="78" t="s">
        <v>8</v>
      </c>
      <c r="B9" s="80"/>
      <c r="C9" s="63" t="s">
        <v>24</v>
      </c>
      <c r="D9" s="27" t="s">
        <v>25</v>
      </c>
    </row>
    <row r="10" spans="1:4">
      <c r="A10" s="81" t="s">
        <v>7</v>
      </c>
      <c r="B10" s="83"/>
      <c r="C10" s="64" t="s">
        <v>7</v>
      </c>
      <c r="D10" s="31" t="s">
        <v>7</v>
      </c>
    </row>
    <row r="11" spans="1:4">
      <c r="A11" s="98"/>
      <c r="B11" s="94"/>
      <c r="C11" s="21"/>
      <c r="D11" s="22"/>
    </row>
    <row r="12" spans="1:4">
      <c r="A12" s="93"/>
      <c r="B12" s="94"/>
      <c r="C12" s="21"/>
      <c r="D12" s="22"/>
    </row>
    <row r="13" spans="1:4">
      <c r="A13" s="93"/>
      <c r="B13" s="94"/>
      <c r="C13" s="21"/>
      <c r="D13" s="22"/>
    </row>
    <row r="14" spans="1:4">
      <c r="A14" s="93"/>
      <c r="B14" s="94"/>
      <c r="C14" s="21"/>
      <c r="D14" s="22"/>
    </row>
    <row r="15" spans="1:4">
      <c r="A15" s="93"/>
      <c r="B15" s="94"/>
      <c r="C15" s="21"/>
      <c r="D15" s="22"/>
    </row>
    <row r="16" spans="1:4">
      <c r="A16" s="93"/>
      <c r="B16" s="94"/>
      <c r="C16" s="21"/>
      <c r="D16" s="22"/>
    </row>
    <row r="17" spans="1:4">
      <c r="A17" s="93"/>
      <c r="B17" s="94"/>
      <c r="C17" s="21"/>
      <c r="D17" s="22"/>
    </row>
    <row r="18" spans="1:4">
      <c r="A18" s="93"/>
      <c r="B18" s="94"/>
      <c r="C18" s="21"/>
      <c r="D18" s="22"/>
    </row>
    <row r="19" spans="1:4">
      <c r="A19" s="93"/>
      <c r="B19" s="94"/>
      <c r="C19" s="21"/>
      <c r="D19" s="22"/>
    </row>
    <row r="20" spans="1:4">
      <c r="A20" s="93"/>
      <c r="B20" s="94"/>
      <c r="C20" s="21"/>
      <c r="D20" s="22"/>
    </row>
    <row r="21" spans="1:4">
      <c r="A21" s="93"/>
      <c r="B21" s="94"/>
      <c r="C21" s="21"/>
      <c r="D21" s="22"/>
    </row>
    <row r="22" spans="1:4">
      <c r="A22" s="93"/>
      <c r="B22" s="94"/>
      <c r="C22" s="21"/>
      <c r="D22" s="22"/>
    </row>
    <row r="23" spans="1:4">
      <c r="A23" s="93"/>
      <c r="B23" s="94"/>
      <c r="C23" s="21"/>
      <c r="D23" s="22"/>
    </row>
    <row r="24" spans="1:4">
      <c r="A24" s="93"/>
      <c r="B24" s="94"/>
      <c r="C24" s="21"/>
      <c r="D24" s="22"/>
    </row>
    <row r="25" spans="1:4">
      <c r="A25" s="93"/>
      <c r="B25" s="94"/>
      <c r="C25" s="21"/>
      <c r="D25" s="22"/>
    </row>
    <row r="26" spans="1:4">
      <c r="A26" s="93"/>
      <c r="B26" s="94"/>
      <c r="C26" s="21"/>
      <c r="D26" s="22"/>
    </row>
    <row r="27" spans="1:4">
      <c r="A27" s="93"/>
      <c r="B27" s="94"/>
      <c r="C27" s="21"/>
      <c r="D27" s="22"/>
    </row>
    <row r="28" spans="1:4">
      <c r="A28" s="93"/>
      <c r="B28" s="94"/>
      <c r="C28" s="21"/>
      <c r="D28" s="22"/>
    </row>
    <row r="29" spans="1:4">
      <c r="A29" s="93"/>
      <c r="B29" s="94"/>
      <c r="C29" s="21"/>
      <c r="D29" s="22"/>
    </row>
    <row r="30" spans="1:4">
      <c r="A30" s="93"/>
      <c r="B30" s="94"/>
      <c r="C30" s="21"/>
      <c r="D30" s="22"/>
    </row>
    <row r="31" spans="1:4">
      <c r="A31" s="93"/>
      <c r="B31" s="94"/>
      <c r="C31" s="21"/>
      <c r="D31" s="22"/>
    </row>
    <row r="32" spans="1:4">
      <c r="A32" s="93"/>
      <c r="B32" s="94"/>
      <c r="C32" s="21"/>
      <c r="D32" s="22"/>
    </row>
    <row r="33" spans="1:4">
      <c r="A33" s="93"/>
      <c r="B33" s="94"/>
      <c r="C33" s="21"/>
      <c r="D33" s="22"/>
    </row>
    <row r="34" spans="1:4" s="20" customFormat="1" ht="21" customHeight="1">
      <c r="A34" s="95" t="s">
        <v>4</v>
      </c>
      <c r="B34" s="96"/>
      <c r="C34" s="23" t="str">
        <f>IF(SUM(C11:C33)=0,"",SUM(C11:C33))</f>
        <v/>
      </c>
      <c r="D34" s="24" t="str">
        <f>IF(SUM(D11:D33)=0,"",SUM(D11:D33))</f>
        <v/>
      </c>
    </row>
  </sheetData>
  <sheetProtection algorithmName="SHA-512" hashValue="5NQnTUg3brB4fn5xeqK4dFWgT0SnKP6V5N8XYS0eSP/Y8xcnjDMLEFc/0HYoAw9EGfJl3eo5lqSvUs99e9YKxw==" saltValue="G42RgV8K1vFEKpAdk9y/Fg==" spinCount="100000" sheet="1" selectLockedCells="1"/>
  <customSheetViews>
    <customSheetView guid="{E4840FB0-66CD-44F1-9789-1543C01FEF33}" showPageBreaks="1" fitToPage="1" printArea="1">
      <selection activeCell="A11" sqref="A11:B11"/>
      <pageMargins left="0.78740157480314965" right="0.78740157480314965" top="0.78740157480314965" bottom="0.78740157480314965" header="0.39370078740157483" footer="0.19685039370078741"/>
      <printOptions horizontalCentered="1"/>
      <pageSetup paperSize="9" orientation="landscape" r:id="rId1"/>
      <headerFooter alignWithMargins="0">
        <oddFooter>&amp;L&amp;8Stand: 20.01.2015&amp;C&amp;8Seite 1 von 6&amp;R&amp;8&amp;A</oddFooter>
      </headerFooter>
    </customSheetView>
  </customSheetViews>
  <mergeCells count="29">
    <mergeCell ref="A17:B17"/>
    <mergeCell ref="B3:C3"/>
    <mergeCell ref="B5:C5"/>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30:B30"/>
    <mergeCell ref="A31:B31"/>
    <mergeCell ref="A32:B32"/>
    <mergeCell ref="A33:B33"/>
    <mergeCell ref="A34:B34"/>
  </mergeCells>
  <printOptions horizontalCentered="1"/>
  <pageMargins left="0.78740157480314965" right="0.78740157480314965" top="0.78740157480314965" bottom="0.78740157480314965" header="0.39370078740157483" footer="0.19685039370078741"/>
  <pageSetup paperSize="9" orientation="landscape" r:id="rId2"/>
  <headerFooter alignWithMargins="0">
    <oddFooter>&amp;L&amp;8Stand: 20.01.2015&amp;C&amp;8Seite 1 von 6&amp;R&amp;8&amp;A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34"/>
  <sheetViews>
    <sheetView zoomScaleNormal="100" workbookViewId="0">
      <selection activeCell="A11" sqref="A11:B11"/>
    </sheetView>
  </sheetViews>
  <sheetFormatPr baseColWidth="10" defaultColWidth="11.42578125" defaultRowHeight="12.75"/>
  <cols>
    <col min="1" max="1" width="14.28515625" style="2" customWidth="1"/>
    <col min="2" max="2" width="28.5703125" style="2" customWidth="1"/>
    <col min="3" max="4" width="31.42578125" style="2" customWidth="1"/>
    <col min="5" max="5" width="15.7109375" style="2" customWidth="1"/>
    <col min="6" max="16384" width="11.42578125" style="2"/>
  </cols>
  <sheetData>
    <row r="1" spans="1:4" ht="18.75" customHeight="1">
      <c r="A1" s="1" t="s">
        <v>50</v>
      </c>
    </row>
    <row r="3" spans="1:4">
      <c r="A3" s="2" t="s">
        <v>0</v>
      </c>
      <c r="B3" s="97" t="str">
        <f>IF(Übersicht!B6 = "","",Übersicht!B6)</f>
        <v/>
      </c>
      <c r="C3" s="97"/>
      <c r="D3" s="5"/>
    </row>
    <row r="4" spans="1:4" ht="5.25" customHeight="1">
      <c r="D4" s="3"/>
    </row>
    <row r="5" spans="1:4">
      <c r="A5" s="2" t="s">
        <v>1</v>
      </c>
      <c r="B5" s="97" t="str">
        <f>IF(Übersicht!B8 = "","",Übersicht!B8)</f>
        <v/>
      </c>
      <c r="C5" s="97"/>
      <c r="D5" s="5"/>
    </row>
    <row r="8" spans="1:4">
      <c r="A8" s="75">
        <v>1</v>
      </c>
      <c r="B8" s="77"/>
      <c r="C8" s="28">
        <v>2</v>
      </c>
      <c r="D8" s="26">
        <v>3</v>
      </c>
    </row>
    <row r="9" spans="1:4" s="20" customFormat="1" ht="21.75" customHeight="1">
      <c r="A9" s="78" t="s">
        <v>42</v>
      </c>
      <c r="B9" s="80"/>
      <c r="C9" s="29" t="s">
        <v>24</v>
      </c>
      <c r="D9" s="27" t="s">
        <v>25</v>
      </c>
    </row>
    <row r="10" spans="1:4">
      <c r="A10" s="81" t="s">
        <v>7</v>
      </c>
      <c r="B10" s="83"/>
      <c r="C10" s="30" t="s">
        <v>7</v>
      </c>
      <c r="D10" s="31" t="s">
        <v>7</v>
      </c>
    </row>
    <row r="11" spans="1:4">
      <c r="A11" s="98"/>
      <c r="B11" s="94"/>
      <c r="C11" s="21"/>
      <c r="D11" s="22"/>
    </row>
    <row r="12" spans="1:4">
      <c r="A12" s="93"/>
      <c r="B12" s="94"/>
      <c r="C12" s="21"/>
      <c r="D12" s="22"/>
    </row>
    <row r="13" spans="1:4">
      <c r="A13" s="93"/>
      <c r="B13" s="94"/>
      <c r="C13" s="21"/>
      <c r="D13" s="22"/>
    </row>
    <row r="14" spans="1:4">
      <c r="A14" s="93"/>
      <c r="B14" s="94"/>
      <c r="C14" s="21"/>
      <c r="D14" s="22"/>
    </row>
    <row r="15" spans="1:4">
      <c r="A15" s="93"/>
      <c r="B15" s="94"/>
      <c r="C15" s="21"/>
      <c r="D15" s="22"/>
    </row>
    <row r="16" spans="1:4">
      <c r="A16" s="93"/>
      <c r="B16" s="94"/>
      <c r="C16" s="21"/>
      <c r="D16" s="22"/>
    </row>
    <row r="17" spans="1:4">
      <c r="A17" s="93"/>
      <c r="B17" s="94"/>
      <c r="C17" s="21"/>
      <c r="D17" s="22"/>
    </row>
    <row r="18" spans="1:4">
      <c r="A18" s="93"/>
      <c r="B18" s="94"/>
      <c r="C18" s="21"/>
      <c r="D18" s="22"/>
    </row>
    <row r="19" spans="1:4">
      <c r="A19" s="93"/>
      <c r="B19" s="94"/>
      <c r="C19" s="21"/>
      <c r="D19" s="22"/>
    </row>
    <row r="20" spans="1:4">
      <c r="A20" s="93"/>
      <c r="B20" s="94"/>
      <c r="C20" s="21"/>
      <c r="D20" s="22"/>
    </row>
    <row r="21" spans="1:4">
      <c r="A21" s="93"/>
      <c r="B21" s="94"/>
      <c r="C21" s="21"/>
      <c r="D21" s="22"/>
    </row>
    <row r="22" spans="1:4">
      <c r="A22" s="93"/>
      <c r="B22" s="94"/>
      <c r="C22" s="21"/>
      <c r="D22" s="22"/>
    </row>
    <row r="23" spans="1:4">
      <c r="A23" s="93"/>
      <c r="B23" s="94"/>
      <c r="C23" s="21"/>
      <c r="D23" s="22"/>
    </row>
    <row r="24" spans="1:4">
      <c r="A24" s="93"/>
      <c r="B24" s="94"/>
      <c r="C24" s="21"/>
      <c r="D24" s="22"/>
    </row>
    <row r="25" spans="1:4">
      <c r="A25" s="93"/>
      <c r="B25" s="94"/>
      <c r="C25" s="21"/>
      <c r="D25" s="22"/>
    </row>
    <row r="26" spans="1:4">
      <c r="A26" s="93"/>
      <c r="B26" s="94"/>
      <c r="C26" s="21"/>
      <c r="D26" s="22"/>
    </row>
    <row r="27" spans="1:4">
      <c r="A27" s="93"/>
      <c r="B27" s="94"/>
      <c r="C27" s="21"/>
      <c r="D27" s="22"/>
    </row>
    <row r="28" spans="1:4">
      <c r="A28" s="93"/>
      <c r="B28" s="94"/>
      <c r="C28" s="21"/>
      <c r="D28" s="22"/>
    </row>
    <row r="29" spans="1:4">
      <c r="A29" s="93"/>
      <c r="B29" s="94"/>
      <c r="C29" s="21"/>
      <c r="D29" s="22"/>
    </row>
    <row r="30" spans="1:4">
      <c r="A30" s="93"/>
      <c r="B30" s="94"/>
      <c r="C30" s="21"/>
      <c r="D30" s="22"/>
    </row>
    <row r="31" spans="1:4">
      <c r="A31" s="93"/>
      <c r="B31" s="94"/>
      <c r="C31" s="21"/>
      <c r="D31" s="22"/>
    </row>
    <row r="32" spans="1:4">
      <c r="A32" s="93"/>
      <c r="B32" s="94"/>
      <c r="C32" s="21"/>
      <c r="D32" s="22"/>
    </row>
    <row r="33" spans="1:4">
      <c r="A33" s="93"/>
      <c r="B33" s="94"/>
      <c r="C33" s="21"/>
      <c r="D33" s="22"/>
    </row>
    <row r="34" spans="1:4" s="20" customFormat="1" ht="21" customHeight="1">
      <c r="A34" s="95" t="s">
        <v>4</v>
      </c>
      <c r="B34" s="96"/>
      <c r="C34" s="23" t="str">
        <f>IF(SUM(C11:C33)=0,"",SUM(C11:C33))</f>
        <v/>
      </c>
      <c r="D34" s="24" t="str">
        <f>IF(SUM(D11:D33)=0,"",SUM(D11:D33))</f>
        <v/>
      </c>
    </row>
  </sheetData>
  <sheetProtection algorithmName="SHA-512" hashValue="yh408INBko1D44tYUeZ2ITXCDqwjw74k/qaUKE0pnkJDlLar8tJEQXKou/8PKvmOytrBr/MoqYC5Vwgz7pfhmQ==" saltValue="xtKoQUXEwVLZPXqW4BAWmg==" spinCount="100000" sheet="1" selectLockedCells="1"/>
  <customSheetViews>
    <customSheetView guid="{E4840FB0-66CD-44F1-9789-1543C01FEF33}" showPageBreaks="1" fitToPage="1" printArea="1">
      <selection activeCell="A13" sqref="A13:B13"/>
      <pageMargins left="0.78740157480314965" right="0.78740157480314965" top="0.78740157480314965" bottom="0.78740157480314965" header="0.39370078740157483" footer="0.19685039370078741"/>
      <printOptions horizontalCentered="1"/>
      <pageSetup paperSize="9" orientation="landscape" r:id="rId1"/>
      <headerFooter alignWithMargins="0">
        <oddFooter>&amp;L&amp;8Stand: 20.01.2015&amp;C&amp;8Seite 1 von 6&amp;R&amp;8&amp;A</oddFooter>
      </headerFooter>
    </customSheetView>
  </customSheetViews>
  <mergeCells count="29">
    <mergeCell ref="A12:B12"/>
    <mergeCell ref="A13:B13"/>
    <mergeCell ref="A14:B14"/>
    <mergeCell ref="B3:C3"/>
    <mergeCell ref="B5:C5"/>
    <mergeCell ref="A8:B8"/>
    <mergeCell ref="A9:B9"/>
    <mergeCell ref="A10:B10"/>
    <mergeCell ref="A11:B11"/>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2"/>
  <headerFooter alignWithMargins="0">
    <oddFooter>&amp;L&amp;8Stand: 20.01.2015&amp;C&amp;8Seite 1 von 6&amp;R&amp;8&amp;A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zoomScaleNormal="100" workbookViewId="0">
      <selection activeCell="A11" sqref="A11:B11"/>
    </sheetView>
  </sheetViews>
  <sheetFormatPr baseColWidth="10" defaultColWidth="11.42578125" defaultRowHeight="12.75"/>
  <cols>
    <col min="1" max="1" width="14.28515625" style="2" customWidth="1"/>
    <col min="2" max="2" width="28.5703125" style="2" customWidth="1"/>
    <col min="3" max="4" width="31.42578125" style="2" customWidth="1"/>
    <col min="5" max="5" width="15.7109375" style="2" customWidth="1"/>
    <col min="6" max="16384" width="11.42578125" style="2"/>
  </cols>
  <sheetData>
    <row r="1" spans="1:4" ht="18.75" customHeight="1">
      <c r="A1" s="1" t="s">
        <v>51</v>
      </c>
    </row>
    <row r="3" spans="1:4">
      <c r="A3" s="2" t="s">
        <v>0</v>
      </c>
      <c r="B3" s="97" t="str">
        <f>IF(Übersicht!B6 = "","",Übersicht!B6)</f>
        <v/>
      </c>
      <c r="C3" s="97"/>
      <c r="D3" s="5"/>
    </row>
    <row r="4" spans="1:4" ht="5.25" customHeight="1">
      <c r="D4" s="3"/>
    </row>
    <row r="5" spans="1:4">
      <c r="A5" s="2" t="s">
        <v>1</v>
      </c>
      <c r="B5" s="97" t="str">
        <f>IF(Übersicht!B8 = "","",Übersicht!B8)</f>
        <v/>
      </c>
      <c r="C5" s="97"/>
      <c r="D5" s="5"/>
    </row>
    <row r="8" spans="1:4">
      <c r="A8" s="75">
        <v>1</v>
      </c>
      <c r="B8" s="77"/>
      <c r="C8" s="62">
        <v>2</v>
      </c>
      <c r="D8" s="26">
        <v>3</v>
      </c>
    </row>
    <row r="9" spans="1:4" s="20" customFormat="1" ht="21.75" customHeight="1">
      <c r="A9" s="78" t="s">
        <v>8</v>
      </c>
      <c r="B9" s="80"/>
      <c r="C9" s="63" t="s">
        <v>24</v>
      </c>
      <c r="D9" s="27" t="s">
        <v>25</v>
      </c>
    </row>
    <row r="10" spans="1:4">
      <c r="A10" s="81" t="s">
        <v>7</v>
      </c>
      <c r="B10" s="83"/>
      <c r="C10" s="64" t="s">
        <v>7</v>
      </c>
      <c r="D10" s="31" t="s">
        <v>7</v>
      </c>
    </row>
    <row r="11" spans="1:4">
      <c r="A11" s="98"/>
      <c r="B11" s="94"/>
      <c r="C11" s="21"/>
      <c r="D11" s="22"/>
    </row>
    <row r="12" spans="1:4">
      <c r="A12" s="93"/>
      <c r="B12" s="94"/>
      <c r="C12" s="21"/>
      <c r="D12" s="22"/>
    </row>
    <row r="13" spans="1:4">
      <c r="A13" s="93"/>
      <c r="B13" s="94"/>
      <c r="C13" s="21"/>
      <c r="D13" s="22"/>
    </row>
    <row r="14" spans="1:4">
      <c r="A14" s="93"/>
      <c r="B14" s="94"/>
      <c r="C14" s="21"/>
      <c r="D14" s="22"/>
    </row>
    <row r="15" spans="1:4">
      <c r="A15" s="93"/>
      <c r="B15" s="94"/>
      <c r="C15" s="21"/>
      <c r="D15" s="22"/>
    </row>
    <row r="16" spans="1:4">
      <c r="A16" s="93"/>
      <c r="B16" s="94"/>
      <c r="C16" s="21"/>
      <c r="D16" s="22"/>
    </row>
    <row r="17" spans="1:4">
      <c r="A17" s="93"/>
      <c r="B17" s="94"/>
      <c r="C17" s="21"/>
      <c r="D17" s="22"/>
    </row>
    <row r="18" spans="1:4">
      <c r="A18" s="93"/>
      <c r="B18" s="94"/>
      <c r="C18" s="21"/>
      <c r="D18" s="22"/>
    </row>
    <row r="19" spans="1:4">
      <c r="A19" s="93"/>
      <c r="B19" s="94"/>
      <c r="C19" s="21"/>
      <c r="D19" s="22"/>
    </row>
    <row r="20" spans="1:4">
      <c r="A20" s="93"/>
      <c r="B20" s="94"/>
      <c r="C20" s="21"/>
      <c r="D20" s="22"/>
    </row>
    <row r="21" spans="1:4">
      <c r="A21" s="93"/>
      <c r="B21" s="94"/>
      <c r="C21" s="21"/>
      <c r="D21" s="22"/>
    </row>
    <row r="22" spans="1:4">
      <c r="A22" s="93"/>
      <c r="B22" s="94"/>
      <c r="C22" s="21"/>
      <c r="D22" s="22"/>
    </row>
    <row r="23" spans="1:4">
      <c r="A23" s="93"/>
      <c r="B23" s="94"/>
      <c r="C23" s="21"/>
      <c r="D23" s="22"/>
    </row>
    <row r="24" spans="1:4">
      <c r="A24" s="93"/>
      <c r="B24" s="94"/>
      <c r="C24" s="21"/>
      <c r="D24" s="22"/>
    </row>
    <row r="25" spans="1:4">
      <c r="A25" s="93"/>
      <c r="B25" s="94"/>
      <c r="C25" s="21"/>
      <c r="D25" s="22"/>
    </row>
    <row r="26" spans="1:4">
      <c r="A26" s="93"/>
      <c r="B26" s="94"/>
      <c r="C26" s="21"/>
      <c r="D26" s="22"/>
    </row>
    <row r="27" spans="1:4">
      <c r="A27" s="93"/>
      <c r="B27" s="94"/>
      <c r="C27" s="21"/>
      <c r="D27" s="22"/>
    </row>
    <row r="28" spans="1:4">
      <c r="A28" s="93"/>
      <c r="B28" s="94"/>
      <c r="C28" s="21"/>
      <c r="D28" s="22"/>
    </row>
    <row r="29" spans="1:4">
      <c r="A29" s="93"/>
      <c r="B29" s="94"/>
      <c r="C29" s="21"/>
      <c r="D29" s="22"/>
    </row>
    <row r="30" spans="1:4">
      <c r="A30" s="93"/>
      <c r="B30" s="94"/>
      <c r="C30" s="21"/>
      <c r="D30" s="22"/>
    </row>
    <row r="31" spans="1:4">
      <c r="A31" s="93"/>
      <c r="B31" s="94"/>
      <c r="C31" s="21"/>
      <c r="D31" s="22"/>
    </row>
    <row r="32" spans="1:4">
      <c r="A32" s="93"/>
      <c r="B32" s="94"/>
      <c r="C32" s="21"/>
      <c r="D32" s="22"/>
    </row>
    <row r="33" spans="1:4">
      <c r="A33" s="93"/>
      <c r="B33" s="94"/>
      <c r="C33" s="21"/>
      <c r="D33" s="22"/>
    </row>
    <row r="34" spans="1:4" s="20" customFormat="1" ht="21" customHeight="1">
      <c r="A34" s="95" t="s">
        <v>4</v>
      </c>
      <c r="B34" s="96"/>
      <c r="C34" s="23" t="str">
        <f>IF(SUM(C11:C33)=0,"",SUM(C11:C33))</f>
        <v/>
      </c>
      <c r="D34" s="24" t="str">
        <f>IF(SUM(D11:D33)=0,"",SUM(D11:D33))</f>
        <v/>
      </c>
    </row>
  </sheetData>
  <sheetProtection algorithmName="SHA-512" hashValue="4ZFvJoVI457VhiBnrB9S/9vt2QvonjChJ8/xoUmuj/sGQxq63Rr7fxGNAu0RruAyfd3hPWmDxCwAD/kf6Go6Nw==" saltValue="J1X35Krj5PwoRDjt5NYf4g==" spinCount="100000" sheet="1" selectLockedCells="1"/>
  <customSheetViews>
    <customSheetView guid="{E4840FB0-66CD-44F1-9789-1543C01FEF33}" showPageBreaks="1" fitToPage="1" printArea="1">
      <selection activeCell="A11" sqref="A11:B11"/>
      <pageMargins left="0.78740157480314965" right="0.78740157480314965" top="0.78740157480314965" bottom="0.78740157480314965" header="0.39370078740157483" footer="0.19685039370078741"/>
      <printOptions horizontalCentered="1"/>
      <pageSetup paperSize="9" orientation="landscape" r:id="rId1"/>
      <headerFooter alignWithMargins="0">
        <oddFooter>&amp;L&amp;8Stand: 20.01.2015&amp;C&amp;8Seite 1 von 6&amp;R&amp;8&amp;A</oddFooter>
      </headerFooter>
    </customSheetView>
  </customSheetViews>
  <mergeCells count="29">
    <mergeCell ref="A17:B17"/>
    <mergeCell ref="B3:C3"/>
    <mergeCell ref="B5:C5"/>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30:B30"/>
    <mergeCell ref="A31:B31"/>
    <mergeCell ref="A32:B32"/>
    <mergeCell ref="A33:B33"/>
    <mergeCell ref="A34:B34"/>
  </mergeCells>
  <printOptions horizontalCentered="1"/>
  <pageMargins left="0.78740157480314965" right="0.78740157480314965" top="0.78740157480314965" bottom="0.78740157480314965" header="0.39370078740157483" footer="0.19685039370078741"/>
  <pageSetup paperSize="9" orientation="landscape" r:id="rId2"/>
  <headerFooter alignWithMargins="0">
    <oddFooter>&amp;L&amp;8Stand: 20.01.2015&amp;C&amp;8Seite 1 von 6&amp;R&amp;8&amp;A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0"/>
  <sheetViews>
    <sheetView zoomScaleNormal="100" workbookViewId="0">
      <selection activeCell="J15" sqref="J15"/>
    </sheetView>
  </sheetViews>
  <sheetFormatPr baseColWidth="10" defaultColWidth="11.42578125" defaultRowHeight="14.25"/>
  <cols>
    <col min="1" max="1" width="6.42578125" style="7" bestFit="1" customWidth="1"/>
    <col min="2" max="2" width="18.5703125" style="7" customWidth="1"/>
    <col min="3" max="3" width="16.28515625" style="7" bestFit="1" customWidth="1"/>
    <col min="4" max="4" width="11.42578125" style="7"/>
    <col min="5" max="5" width="15.28515625" style="7" customWidth="1"/>
    <col min="6" max="6" width="24.28515625" style="7" customWidth="1"/>
    <col min="7" max="7" width="19.85546875" style="7" bestFit="1" customWidth="1"/>
    <col min="8" max="8" width="12.42578125" style="7" bestFit="1" customWidth="1"/>
    <col min="9" max="11" width="14.28515625" style="7" customWidth="1"/>
    <col min="12" max="16384" width="11.42578125" style="7"/>
  </cols>
  <sheetData>
    <row r="1" spans="1:11" s="6" customFormat="1" ht="23.25">
      <c r="A1" s="6" t="s">
        <v>10</v>
      </c>
    </row>
    <row r="3" spans="1:11">
      <c r="A3" s="102" t="s">
        <v>0</v>
      </c>
      <c r="B3" s="102"/>
      <c r="C3" s="103" t="str">
        <f>IF(Übersicht!B6 = "","",Übersicht!B6)</f>
        <v/>
      </c>
      <c r="D3" s="103"/>
      <c r="E3" s="103"/>
      <c r="F3" s="5"/>
    </row>
    <row r="4" spans="1:11" ht="5.25" customHeight="1"/>
    <row r="5" spans="1:11">
      <c r="A5" s="102" t="s">
        <v>1</v>
      </c>
      <c r="B5" s="102"/>
      <c r="C5" s="103" t="str">
        <f>IF(Übersicht!B8 = "","",Übersicht!B8)</f>
        <v/>
      </c>
      <c r="D5" s="103"/>
      <c r="E5" s="103"/>
      <c r="F5" s="5"/>
    </row>
    <row r="6" spans="1:11" ht="5.25" customHeight="1"/>
    <row r="7" spans="1:11">
      <c r="A7" s="7" t="s">
        <v>26</v>
      </c>
      <c r="C7" s="25"/>
    </row>
    <row r="9" spans="1:11" s="8" customFormat="1" ht="11.25">
      <c r="A9" s="32">
        <v>1</v>
      </c>
      <c r="B9" s="32">
        <v>2</v>
      </c>
      <c r="C9" s="32">
        <v>3</v>
      </c>
      <c r="D9" s="32">
        <v>4</v>
      </c>
      <c r="E9" s="32">
        <v>5</v>
      </c>
      <c r="F9" s="32">
        <v>6</v>
      </c>
      <c r="G9" s="32">
        <v>8</v>
      </c>
      <c r="H9" s="32">
        <v>9</v>
      </c>
      <c r="I9" s="32">
        <v>10</v>
      </c>
      <c r="J9" s="32">
        <v>11</v>
      </c>
      <c r="K9" s="32">
        <v>12</v>
      </c>
    </row>
    <row r="10" spans="1:11" s="9" customFormat="1" ht="42.75">
      <c r="A10" s="33" t="s">
        <v>11</v>
      </c>
      <c r="B10" s="33" t="s">
        <v>12</v>
      </c>
      <c r="C10" s="33" t="s">
        <v>13</v>
      </c>
      <c r="D10" s="33" t="s">
        <v>14</v>
      </c>
      <c r="E10" s="33" t="s">
        <v>15</v>
      </c>
      <c r="F10" s="33" t="s">
        <v>16</v>
      </c>
      <c r="G10" s="33" t="s">
        <v>17</v>
      </c>
      <c r="H10" s="33" t="s">
        <v>18</v>
      </c>
      <c r="I10" s="33" t="s">
        <v>19</v>
      </c>
      <c r="J10" s="33" t="s">
        <v>20</v>
      </c>
      <c r="K10" s="33" t="s">
        <v>21</v>
      </c>
    </row>
    <row r="11" spans="1:11" s="10" customFormat="1" ht="11.25">
      <c r="A11" s="34" t="s">
        <v>7</v>
      </c>
      <c r="B11" s="34" t="s">
        <v>7</v>
      </c>
      <c r="C11" s="34" t="s">
        <v>7</v>
      </c>
      <c r="D11" s="34" t="s">
        <v>7</v>
      </c>
      <c r="E11" s="34" t="s">
        <v>7</v>
      </c>
      <c r="F11" s="34" t="s">
        <v>7</v>
      </c>
      <c r="G11" s="34" t="s">
        <v>7</v>
      </c>
      <c r="H11" s="34" t="s">
        <v>7</v>
      </c>
      <c r="I11" s="34" t="s">
        <v>6</v>
      </c>
      <c r="J11" s="34" t="s">
        <v>7</v>
      </c>
      <c r="K11" s="34" t="s">
        <v>7</v>
      </c>
    </row>
    <row r="12" spans="1:11">
      <c r="A12" s="11">
        <v>1</v>
      </c>
      <c r="B12" s="12"/>
      <c r="C12" s="13"/>
      <c r="D12" s="14"/>
      <c r="E12" s="15"/>
      <c r="F12" s="14"/>
      <c r="G12" s="13"/>
      <c r="H12" s="14"/>
      <c r="I12" s="16" t="str">
        <f>IF(B12="","",(E12*H12/12*G12))</f>
        <v/>
      </c>
      <c r="J12" s="15"/>
      <c r="K12" s="15"/>
    </row>
    <row r="13" spans="1:11">
      <c r="A13" s="11">
        <v>2</v>
      </c>
      <c r="B13" s="12"/>
      <c r="C13" s="13"/>
      <c r="D13" s="14"/>
      <c r="E13" s="15"/>
      <c r="F13" s="14"/>
      <c r="G13" s="13"/>
      <c r="H13" s="14"/>
      <c r="I13" s="16" t="str">
        <f t="shared" ref="I13:I26" si="0">IF(B13="","",(E13*H13/12*G13))</f>
        <v/>
      </c>
      <c r="J13" s="15"/>
      <c r="K13" s="15"/>
    </row>
    <row r="14" spans="1:11">
      <c r="A14" s="11">
        <v>3</v>
      </c>
      <c r="B14" s="12"/>
      <c r="C14" s="13"/>
      <c r="D14" s="14"/>
      <c r="E14" s="15"/>
      <c r="F14" s="14"/>
      <c r="G14" s="13"/>
      <c r="H14" s="14"/>
      <c r="I14" s="16" t="str">
        <f t="shared" si="0"/>
        <v/>
      </c>
      <c r="J14" s="15"/>
      <c r="K14" s="15"/>
    </row>
    <row r="15" spans="1:11">
      <c r="A15" s="11">
        <v>4</v>
      </c>
      <c r="B15" s="12"/>
      <c r="C15" s="13"/>
      <c r="D15" s="14"/>
      <c r="E15" s="15"/>
      <c r="F15" s="14"/>
      <c r="G15" s="13"/>
      <c r="H15" s="14"/>
      <c r="I15" s="16" t="str">
        <f t="shared" si="0"/>
        <v/>
      </c>
      <c r="J15" s="15"/>
      <c r="K15" s="15"/>
    </row>
    <row r="16" spans="1:11">
      <c r="A16" s="11">
        <v>5</v>
      </c>
      <c r="B16" s="12"/>
      <c r="C16" s="13"/>
      <c r="D16" s="14"/>
      <c r="E16" s="15"/>
      <c r="F16" s="14"/>
      <c r="G16" s="13"/>
      <c r="H16" s="14"/>
      <c r="I16" s="16" t="str">
        <f t="shared" si="0"/>
        <v/>
      </c>
      <c r="J16" s="15"/>
      <c r="K16" s="15"/>
    </row>
    <row r="17" spans="1:11">
      <c r="A17" s="11">
        <v>6</v>
      </c>
      <c r="B17" s="12"/>
      <c r="C17" s="13"/>
      <c r="D17" s="14"/>
      <c r="E17" s="15"/>
      <c r="F17" s="14"/>
      <c r="G17" s="13"/>
      <c r="H17" s="14"/>
      <c r="I17" s="16" t="str">
        <f t="shared" si="0"/>
        <v/>
      </c>
      <c r="J17" s="15"/>
      <c r="K17" s="15"/>
    </row>
    <row r="18" spans="1:11">
      <c r="A18" s="11">
        <v>7</v>
      </c>
      <c r="B18" s="12"/>
      <c r="C18" s="13"/>
      <c r="D18" s="14"/>
      <c r="E18" s="15"/>
      <c r="F18" s="14"/>
      <c r="G18" s="13"/>
      <c r="H18" s="14"/>
      <c r="I18" s="16" t="str">
        <f t="shared" si="0"/>
        <v/>
      </c>
      <c r="J18" s="15"/>
      <c r="K18" s="15"/>
    </row>
    <row r="19" spans="1:11">
      <c r="A19" s="11">
        <v>8</v>
      </c>
      <c r="B19" s="12"/>
      <c r="C19" s="13"/>
      <c r="D19" s="14"/>
      <c r="E19" s="15"/>
      <c r="F19" s="14"/>
      <c r="G19" s="13"/>
      <c r="H19" s="14"/>
      <c r="I19" s="16" t="str">
        <f t="shared" si="0"/>
        <v/>
      </c>
      <c r="J19" s="15"/>
      <c r="K19" s="15"/>
    </row>
    <row r="20" spans="1:11">
      <c r="A20" s="11">
        <v>9</v>
      </c>
      <c r="B20" s="12"/>
      <c r="C20" s="13"/>
      <c r="D20" s="14"/>
      <c r="E20" s="15"/>
      <c r="F20" s="14"/>
      <c r="G20" s="13"/>
      <c r="H20" s="14"/>
      <c r="I20" s="16" t="str">
        <f t="shared" si="0"/>
        <v/>
      </c>
      <c r="J20" s="15"/>
      <c r="K20" s="15"/>
    </row>
    <row r="21" spans="1:11">
      <c r="A21" s="11">
        <v>10</v>
      </c>
      <c r="B21" s="12"/>
      <c r="C21" s="13"/>
      <c r="D21" s="14"/>
      <c r="E21" s="15"/>
      <c r="F21" s="14"/>
      <c r="G21" s="13"/>
      <c r="H21" s="14"/>
      <c r="I21" s="16" t="str">
        <f t="shared" si="0"/>
        <v/>
      </c>
      <c r="J21" s="15"/>
      <c r="K21" s="15"/>
    </row>
    <row r="22" spans="1:11">
      <c r="A22" s="11">
        <v>11</v>
      </c>
      <c r="B22" s="12"/>
      <c r="C22" s="13"/>
      <c r="D22" s="14"/>
      <c r="E22" s="15"/>
      <c r="F22" s="14"/>
      <c r="G22" s="13"/>
      <c r="H22" s="14"/>
      <c r="I22" s="16" t="str">
        <f t="shared" si="0"/>
        <v/>
      </c>
      <c r="J22" s="15"/>
      <c r="K22" s="15"/>
    </row>
    <row r="23" spans="1:11">
      <c r="A23" s="11">
        <v>12</v>
      </c>
      <c r="B23" s="12"/>
      <c r="C23" s="13"/>
      <c r="D23" s="14"/>
      <c r="E23" s="15"/>
      <c r="F23" s="14"/>
      <c r="G23" s="13"/>
      <c r="H23" s="14"/>
      <c r="I23" s="16" t="str">
        <f t="shared" si="0"/>
        <v/>
      </c>
      <c r="J23" s="15"/>
      <c r="K23" s="15"/>
    </row>
    <row r="24" spans="1:11">
      <c r="A24" s="11">
        <v>13</v>
      </c>
      <c r="B24" s="12"/>
      <c r="C24" s="13"/>
      <c r="D24" s="14"/>
      <c r="E24" s="15"/>
      <c r="F24" s="14"/>
      <c r="G24" s="13"/>
      <c r="H24" s="14"/>
      <c r="I24" s="16" t="str">
        <f t="shared" si="0"/>
        <v/>
      </c>
      <c r="J24" s="15"/>
      <c r="K24" s="15"/>
    </row>
    <row r="25" spans="1:11">
      <c r="A25" s="11">
        <v>14</v>
      </c>
      <c r="B25" s="12"/>
      <c r="C25" s="13"/>
      <c r="D25" s="14"/>
      <c r="E25" s="15"/>
      <c r="F25" s="14"/>
      <c r="G25" s="13"/>
      <c r="H25" s="14"/>
      <c r="I25" s="16" t="str">
        <f t="shared" si="0"/>
        <v/>
      </c>
      <c r="J25" s="15"/>
      <c r="K25" s="15"/>
    </row>
    <row r="26" spans="1:11">
      <c r="A26" s="11">
        <v>15</v>
      </c>
      <c r="B26" s="12"/>
      <c r="C26" s="13"/>
      <c r="D26" s="14"/>
      <c r="E26" s="15"/>
      <c r="F26" s="14"/>
      <c r="G26" s="13"/>
      <c r="H26" s="14"/>
      <c r="I26" s="16" t="str">
        <f t="shared" si="0"/>
        <v/>
      </c>
      <c r="J26" s="15"/>
      <c r="K26" s="15"/>
    </row>
    <row r="27" spans="1:11">
      <c r="H27" s="17" t="s">
        <v>4</v>
      </c>
      <c r="I27" s="16">
        <f>SUM(I12:I26)</f>
        <v>0</v>
      </c>
      <c r="J27" s="16">
        <f>SUM(J12:J26)</f>
        <v>0</v>
      </c>
      <c r="K27" s="16">
        <f>SUM(K12:K26)</f>
        <v>0</v>
      </c>
    </row>
    <row r="29" spans="1:11">
      <c r="H29" s="7" t="s">
        <v>23</v>
      </c>
      <c r="J29" s="16">
        <f>J27*0.25</f>
        <v>0</v>
      </c>
    </row>
    <row r="30" spans="1:11" ht="15" thickBot="1"/>
    <row r="31" spans="1:11" s="2" customFormat="1" ht="3.75" customHeight="1">
      <c r="A31" s="38"/>
      <c r="B31" s="39"/>
      <c r="C31" s="39"/>
      <c r="D31" s="39"/>
      <c r="E31" s="39"/>
      <c r="F31" s="39"/>
      <c r="G31" s="39"/>
      <c r="H31" s="39"/>
      <c r="I31" s="39"/>
      <c r="J31" s="39"/>
      <c r="K31" s="40"/>
    </row>
    <row r="32" spans="1:11" s="2" customFormat="1" ht="15.75">
      <c r="A32" s="41" t="s">
        <v>27</v>
      </c>
      <c r="B32" s="42"/>
      <c r="C32" s="42"/>
      <c r="D32" s="42"/>
      <c r="E32" s="42"/>
      <c r="F32" s="42"/>
      <c r="G32" s="42"/>
      <c r="H32" s="42"/>
      <c r="I32" s="42"/>
      <c r="J32" s="42"/>
      <c r="K32" s="43"/>
    </row>
    <row r="33" spans="1:11" s="2" customFormat="1" ht="3.75" customHeight="1">
      <c r="A33" s="41"/>
      <c r="B33" s="42"/>
      <c r="C33" s="42"/>
      <c r="D33" s="42"/>
      <c r="E33" s="42"/>
      <c r="F33" s="42"/>
      <c r="G33" s="42"/>
      <c r="H33" s="42"/>
      <c r="I33" s="42"/>
      <c r="J33" s="42"/>
      <c r="K33" s="43"/>
    </row>
    <row r="34" spans="1:11" s="2" customFormat="1" ht="15">
      <c r="A34" s="48" t="s">
        <v>28</v>
      </c>
      <c r="B34" s="42"/>
      <c r="C34" s="42"/>
      <c r="D34" s="42"/>
      <c r="E34" s="42"/>
      <c r="F34" s="42"/>
      <c r="G34" s="42"/>
      <c r="H34" s="42"/>
      <c r="I34" s="42"/>
      <c r="J34" s="42"/>
      <c r="K34" s="43"/>
    </row>
    <row r="35" spans="1:11" s="2" customFormat="1" ht="28.5" customHeight="1">
      <c r="A35" s="99" t="s">
        <v>45</v>
      </c>
      <c r="B35" s="100"/>
      <c r="C35" s="100"/>
      <c r="D35" s="100"/>
      <c r="E35" s="100"/>
      <c r="F35" s="100"/>
      <c r="G35" s="100"/>
      <c r="H35" s="100"/>
      <c r="I35" s="100"/>
      <c r="J35" s="100"/>
      <c r="K35" s="101"/>
    </row>
    <row r="36" spans="1:11" s="2" customFormat="1" ht="3.75" customHeight="1">
      <c r="A36" s="41"/>
      <c r="B36" s="42"/>
      <c r="C36" s="42"/>
      <c r="D36" s="42"/>
      <c r="E36" s="42"/>
      <c r="F36" s="42"/>
      <c r="G36" s="42"/>
      <c r="H36" s="42"/>
      <c r="I36" s="42"/>
      <c r="J36" s="42"/>
      <c r="K36" s="43"/>
    </row>
    <row r="37" spans="1:11" s="2" customFormat="1" ht="15">
      <c r="A37" s="48" t="s">
        <v>29</v>
      </c>
      <c r="B37" s="42"/>
      <c r="C37" s="42"/>
      <c r="D37" s="42"/>
      <c r="E37" s="42"/>
      <c r="F37" s="42"/>
      <c r="G37" s="42"/>
      <c r="H37" s="42"/>
      <c r="I37" s="42"/>
      <c r="J37" s="42"/>
      <c r="K37" s="43"/>
    </row>
    <row r="38" spans="1:11" s="2" customFormat="1" ht="57" customHeight="1">
      <c r="A38" s="99" t="s">
        <v>35</v>
      </c>
      <c r="B38" s="100"/>
      <c r="C38" s="100"/>
      <c r="D38" s="100"/>
      <c r="E38" s="100"/>
      <c r="F38" s="100"/>
      <c r="G38" s="100"/>
      <c r="H38" s="100"/>
      <c r="I38" s="100"/>
      <c r="J38" s="100"/>
      <c r="K38" s="101"/>
    </row>
    <row r="39" spans="1:11" s="2" customFormat="1" ht="3.75" customHeight="1">
      <c r="A39" s="41"/>
      <c r="B39" s="42"/>
      <c r="C39" s="42"/>
      <c r="D39" s="42"/>
      <c r="E39" s="42"/>
      <c r="F39" s="42"/>
      <c r="G39" s="42"/>
      <c r="H39" s="42"/>
      <c r="I39" s="42"/>
      <c r="J39" s="42"/>
      <c r="K39" s="43"/>
    </row>
    <row r="40" spans="1:11" s="2" customFormat="1" ht="15">
      <c r="A40" s="48" t="s">
        <v>30</v>
      </c>
      <c r="B40" s="42"/>
      <c r="C40" s="42"/>
      <c r="D40" s="42"/>
      <c r="E40" s="42"/>
      <c r="F40" s="42"/>
      <c r="G40" s="42"/>
      <c r="H40" s="42"/>
      <c r="I40" s="42"/>
      <c r="J40" s="42"/>
      <c r="K40" s="43"/>
    </row>
    <row r="41" spans="1:11" s="2" customFormat="1" ht="28.5" customHeight="1">
      <c r="A41" s="99" t="s">
        <v>37</v>
      </c>
      <c r="B41" s="100"/>
      <c r="C41" s="100"/>
      <c r="D41" s="100"/>
      <c r="E41" s="100"/>
      <c r="F41" s="100"/>
      <c r="G41" s="100"/>
      <c r="H41" s="100"/>
      <c r="I41" s="100"/>
      <c r="J41" s="100"/>
      <c r="K41" s="101"/>
    </row>
    <row r="42" spans="1:11" s="2" customFormat="1" ht="3.75" customHeight="1">
      <c r="A42" s="41"/>
      <c r="B42" s="42"/>
      <c r="C42" s="42"/>
      <c r="D42" s="42"/>
      <c r="E42" s="42"/>
      <c r="F42" s="42"/>
      <c r="G42" s="42"/>
      <c r="H42" s="42"/>
      <c r="I42" s="42"/>
      <c r="J42" s="42"/>
      <c r="K42" s="43"/>
    </row>
    <row r="43" spans="1:11" s="2" customFormat="1" ht="15">
      <c r="A43" s="48" t="s">
        <v>31</v>
      </c>
      <c r="B43" s="42"/>
      <c r="C43" s="42"/>
      <c r="D43" s="42"/>
      <c r="E43" s="42"/>
      <c r="F43" s="42"/>
      <c r="G43" s="42"/>
      <c r="H43" s="42"/>
      <c r="I43" s="42"/>
      <c r="J43" s="42"/>
      <c r="K43" s="43"/>
    </row>
    <row r="44" spans="1:11" s="2" customFormat="1">
      <c r="A44" s="99" t="s">
        <v>36</v>
      </c>
      <c r="B44" s="100"/>
      <c r="C44" s="100"/>
      <c r="D44" s="100"/>
      <c r="E44" s="100"/>
      <c r="F44" s="100"/>
      <c r="G44" s="100"/>
      <c r="H44" s="100"/>
      <c r="I44" s="100"/>
      <c r="J44" s="100"/>
      <c r="K44" s="101"/>
    </row>
    <row r="45" spans="1:11" s="2" customFormat="1" ht="3.75" customHeight="1">
      <c r="A45" s="41"/>
      <c r="B45" s="42"/>
      <c r="C45" s="42"/>
      <c r="D45" s="42"/>
      <c r="E45" s="42"/>
      <c r="F45" s="42"/>
      <c r="G45" s="42"/>
      <c r="H45" s="42"/>
      <c r="I45" s="42"/>
      <c r="J45" s="42"/>
      <c r="K45" s="43"/>
    </row>
    <row r="46" spans="1:11" s="2" customFormat="1" ht="15">
      <c r="A46" s="48" t="s">
        <v>23</v>
      </c>
      <c r="B46" s="42"/>
      <c r="C46" s="42"/>
      <c r="D46" s="42"/>
      <c r="E46" s="42"/>
      <c r="F46" s="42"/>
      <c r="G46" s="42"/>
      <c r="H46" s="42"/>
      <c r="I46" s="42"/>
      <c r="J46" s="42"/>
      <c r="K46" s="43"/>
    </row>
    <row r="47" spans="1:11" s="2" customFormat="1" ht="42.75" customHeight="1">
      <c r="A47" s="99" t="s">
        <v>47</v>
      </c>
      <c r="B47" s="100"/>
      <c r="C47" s="100"/>
      <c r="D47" s="100"/>
      <c r="E47" s="100"/>
      <c r="F47" s="100"/>
      <c r="G47" s="100"/>
      <c r="H47" s="100"/>
      <c r="I47" s="100"/>
      <c r="J47" s="100"/>
      <c r="K47" s="101"/>
    </row>
    <row r="48" spans="1:11" s="2" customFormat="1" ht="3.75" customHeight="1">
      <c r="A48" s="41"/>
      <c r="B48" s="42"/>
      <c r="C48" s="42"/>
      <c r="D48" s="42"/>
      <c r="E48" s="42"/>
      <c r="F48" s="42"/>
      <c r="G48" s="42"/>
      <c r="H48" s="42"/>
      <c r="I48" s="42"/>
      <c r="J48" s="42"/>
      <c r="K48" s="43"/>
    </row>
    <row r="49" spans="1:11" s="2" customFormat="1" ht="3.75" customHeight="1" thickBot="1">
      <c r="A49" s="44"/>
      <c r="B49" s="45"/>
      <c r="C49" s="45"/>
      <c r="D49" s="45"/>
      <c r="E49" s="45"/>
      <c r="F49" s="45"/>
      <c r="G49" s="45"/>
      <c r="H49" s="45"/>
      <c r="I49" s="45"/>
      <c r="J49" s="45"/>
      <c r="K49" s="46"/>
    </row>
    <row r="50" spans="1:11">
      <c r="I50" s="47"/>
      <c r="J50" s="47"/>
    </row>
  </sheetData>
  <sheetProtection algorithmName="SHA-512" hashValue="W/84eQPzxaHkMubWF209qLpMwdLv4qCjonmKVo1LfLRoPi1AI5/5lnHtoG1/TDN3EMC4EvUJy5dpi+2Vih4luA==" saltValue="t8+gFp2TsNgDWb2Ufs0VSQ==" spinCount="100000" sheet="1" selectLockedCells="1" sort="0"/>
  <protectedRanges>
    <protectedRange algorithmName="SHA-512" hashValue="Mhlp++VqGrSZEq0ZLSAwSUI7x06M2G29kDDVDN04kSJmQeFB36DVlJKwZkmW0uHHOtBXo5+4ADwt23fSmtV0AA==" saltValue="DJ9eL6wq8ipu+QYnICH4+Q==" spinCount="100000" sqref="J12:K26" name="Bereich5"/>
  </protectedRanges>
  <customSheetViews>
    <customSheetView guid="{E4840FB0-66CD-44F1-9789-1543C01FEF33}" showPageBreaks="1" fitToPage="1">
      <selection activeCell="I1" sqref="I1:I1048576"/>
      <rowBreaks count="1" manualBreakCount="1">
        <brk id="30" max="16383" man="1"/>
      </rowBreaks>
      <pageMargins left="0.78740157480314965" right="0.78740157480314965" top="0.78740157480314965" bottom="0.78740157480314965" header="0.39370078740157483" footer="0.19685039370078741"/>
      <printOptions horizontalCentered="1"/>
      <pageSetup paperSize="9" scale="66" orientation="landscape" r:id="rId1"/>
      <headerFooter alignWithMargins="0">
        <oddFooter>&amp;L&amp;8Stand: 20.01.2015&amp;C&amp;8Seite 1 von 6&amp;R&amp;8&amp;A</oddFooter>
      </headerFooter>
    </customSheetView>
  </customSheetViews>
  <mergeCells count="9">
    <mergeCell ref="A38:K38"/>
    <mergeCell ref="A41:K41"/>
    <mergeCell ref="A44:K44"/>
    <mergeCell ref="A47:K47"/>
    <mergeCell ref="A3:B3"/>
    <mergeCell ref="A5:B5"/>
    <mergeCell ref="C3:E3"/>
    <mergeCell ref="C5:E5"/>
    <mergeCell ref="A35:K35"/>
  </mergeCells>
  <phoneticPr fontId="3" type="noConversion"/>
  <printOptions horizontalCentered="1"/>
  <pageMargins left="0.78740157480314965" right="0.78740157480314965" top="0.78740157480314965" bottom="0.78740157480314965" header="0.39370078740157483" footer="0.19685039370078741"/>
  <pageSetup paperSize="9" scale="66" orientation="landscape" r:id="rId2"/>
  <headerFooter alignWithMargins="0">
    <oddFooter>&amp;L&amp;8Stand: 20.01.2015&amp;C&amp;8Seite 1 von 6&amp;R&amp;8&amp;A</oddFooter>
  </headerFooter>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7" zoomScaleNormal="100" workbookViewId="0">
      <selection activeCell="J18" sqref="J18"/>
    </sheetView>
  </sheetViews>
  <sheetFormatPr baseColWidth="10" defaultColWidth="11.42578125" defaultRowHeight="14.25"/>
  <cols>
    <col min="1" max="1" width="6.42578125" style="7" bestFit="1" customWidth="1"/>
    <col min="2" max="2" width="18.5703125" style="7" customWidth="1"/>
    <col min="3" max="3" width="16.28515625" style="7" bestFit="1" customWidth="1"/>
    <col min="4" max="4" width="11.42578125" style="7"/>
    <col min="5" max="5" width="15.28515625" style="7" customWidth="1"/>
    <col min="6" max="6" width="24.28515625" style="7" customWidth="1"/>
    <col min="7" max="7" width="19.85546875" style="7" bestFit="1" customWidth="1"/>
    <col min="8" max="8" width="12.42578125" style="7" bestFit="1" customWidth="1"/>
    <col min="9" max="11" width="14.28515625" style="7" customWidth="1"/>
    <col min="12" max="16384" width="11.42578125" style="7"/>
  </cols>
  <sheetData>
    <row r="1" spans="1:11" s="6" customFormat="1" ht="23.25">
      <c r="A1" s="6" t="s">
        <v>10</v>
      </c>
    </row>
    <row r="3" spans="1:11">
      <c r="A3" s="102" t="s">
        <v>0</v>
      </c>
      <c r="B3" s="102"/>
      <c r="C3" s="103" t="str">
        <f>IF(Übersicht!B6 = "","",Übersicht!B6)</f>
        <v/>
      </c>
      <c r="D3" s="103"/>
      <c r="E3" s="103"/>
      <c r="F3" s="5"/>
    </row>
    <row r="4" spans="1:11" ht="5.25" customHeight="1"/>
    <row r="5" spans="1:11">
      <c r="A5" s="102" t="s">
        <v>1</v>
      </c>
      <c r="B5" s="102"/>
      <c r="C5" s="103" t="str">
        <f>IF(Übersicht!B8 = "","",Übersicht!B8)</f>
        <v/>
      </c>
      <c r="D5" s="103"/>
      <c r="E5" s="103"/>
      <c r="F5" s="5"/>
    </row>
    <row r="6" spans="1:11" ht="5.25" customHeight="1"/>
    <row r="7" spans="1:11">
      <c r="A7" s="7" t="s">
        <v>26</v>
      </c>
      <c r="C7" s="25"/>
    </row>
    <row r="9" spans="1:11" s="8" customFormat="1" ht="11.25">
      <c r="A9" s="32">
        <v>1</v>
      </c>
      <c r="B9" s="32">
        <v>2</v>
      </c>
      <c r="C9" s="32">
        <v>3</v>
      </c>
      <c r="D9" s="32">
        <v>4</v>
      </c>
      <c r="E9" s="32">
        <v>5</v>
      </c>
      <c r="F9" s="32">
        <v>6</v>
      </c>
      <c r="G9" s="32">
        <v>8</v>
      </c>
      <c r="H9" s="32">
        <v>9</v>
      </c>
      <c r="I9" s="32">
        <v>10</v>
      </c>
      <c r="J9" s="32">
        <v>11</v>
      </c>
      <c r="K9" s="32">
        <v>12</v>
      </c>
    </row>
    <row r="10" spans="1:11" s="9" customFormat="1" ht="42.75">
      <c r="A10" s="33" t="s">
        <v>11</v>
      </c>
      <c r="B10" s="33" t="s">
        <v>12</v>
      </c>
      <c r="C10" s="33" t="s">
        <v>13</v>
      </c>
      <c r="D10" s="33" t="s">
        <v>14</v>
      </c>
      <c r="E10" s="33" t="s">
        <v>15</v>
      </c>
      <c r="F10" s="33" t="s">
        <v>16</v>
      </c>
      <c r="G10" s="33" t="s">
        <v>17</v>
      </c>
      <c r="H10" s="33" t="s">
        <v>18</v>
      </c>
      <c r="I10" s="33" t="s">
        <v>19</v>
      </c>
      <c r="J10" s="33" t="s">
        <v>20</v>
      </c>
      <c r="K10" s="33" t="s">
        <v>21</v>
      </c>
    </row>
    <row r="11" spans="1:11" s="10" customFormat="1" ht="11.25">
      <c r="A11" s="34" t="s">
        <v>7</v>
      </c>
      <c r="B11" s="34" t="s">
        <v>7</v>
      </c>
      <c r="C11" s="34" t="s">
        <v>7</v>
      </c>
      <c r="D11" s="34" t="s">
        <v>7</v>
      </c>
      <c r="E11" s="34" t="s">
        <v>7</v>
      </c>
      <c r="F11" s="34" t="s">
        <v>7</v>
      </c>
      <c r="G11" s="34" t="s">
        <v>7</v>
      </c>
      <c r="H11" s="34" t="s">
        <v>7</v>
      </c>
      <c r="I11" s="34" t="s">
        <v>6</v>
      </c>
      <c r="J11" s="34" t="s">
        <v>7</v>
      </c>
      <c r="K11" s="34" t="s">
        <v>7</v>
      </c>
    </row>
    <row r="12" spans="1:11">
      <c r="A12" s="11">
        <v>1</v>
      </c>
      <c r="B12" s="12"/>
      <c r="C12" s="13"/>
      <c r="D12" s="14"/>
      <c r="E12" s="15"/>
      <c r="F12" s="14"/>
      <c r="G12" s="13"/>
      <c r="H12" s="14"/>
      <c r="I12" s="16" t="str">
        <f>IF(B12="","",(E12*H12/12*G12))</f>
        <v/>
      </c>
      <c r="J12" s="15"/>
      <c r="K12" s="15"/>
    </row>
    <row r="13" spans="1:11">
      <c r="A13" s="11">
        <v>2</v>
      </c>
      <c r="B13" s="12"/>
      <c r="C13" s="13"/>
      <c r="D13" s="14"/>
      <c r="E13" s="15"/>
      <c r="F13" s="14"/>
      <c r="G13" s="13"/>
      <c r="H13" s="14"/>
      <c r="I13" s="16" t="str">
        <f t="shared" ref="I13:I26" si="0">IF(B13="","",(E13*H13/12*G13))</f>
        <v/>
      </c>
      <c r="J13" s="15"/>
      <c r="K13" s="15"/>
    </row>
    <row r="14" spans="1:11">
      <c r="A14" s="11">
        <v>3</v>
      </c>
      <c r="B14" s="12"/>
      <c r="C14" s="13"/>
      <c r="D14" s="14"/>
      <c r="E14" s="15"/>
      <c r="F14" s="14"/>
      <c r="G14" s="13"/>
      <c r="H14" s="14"/>
      <c r="I14" s="16" t="str">
        <f t="shared" si="0"/>
        <v/>
      </c>
      <c r="J14" s="15"/>
      <c r="K14" s="15"/>
    </row>
    <row r="15" spans="1:11">
      <c r="A15" s="11">
        <v>4</v>
      </c>
      <c r="B15" s="12"/>
      <c r="C15" s="13"/>
      <c r="D15" s="14"/>
      <c r="E15" s="15"/>
      <c r="F15" s="14"/>
      <c r="G15" s="13"/>
      <c r="H15" s="14"/>
      <c r="I15" s="16" t="str">
        <f t="shared" si="0"/>
        <v/>
      </c>
      <c r="J15" s="15"/>
      <c r="K15" s="15"/>
    </row>
    <row r="16" spans="1:11">
      <c r="A16" s="11">
        <v>5</v>
      </c>
      <c r="B16" s="12"/>
      <c r="C16" s="13"/>
      <c r="D16" s="14"/>
      <c r="E16" s="15"/>
      <c r="F16" s="14"/>
      <c r="G16" s="13"/>
      <c r="H16" s="14"/>
      <c r="I16" s="16" t="str">
        <f t="shared" si="0"/>
        <v/>
      </c>
      <c r="J16" s="15"/>
      <c r="K16" s="15"/>
    </row>
    <row r="17" spans="1:11">
      <c r="A17" s="11">
        <v>6</v>
      </c>
      <c r="B17" s="12"/>
      <c r="C17" s="13"/>
      <c r="D17" s="14"/>
      <c r="E17" s="15"/>
      <c r="F17" s="14"/>
      <c r="G17" s="13"/>
      <c r="H17" s="14"/>
      <c r="I17" s="16" t="str">
        <f t="shared" si="0"/>
        <v/>
      </c>
      <c r="J17" s="15"/>
      <c r="K17" s="15"/>
    </row>
    <row r="18" spans="1:11">
      <c r="A18" s="11">
        <v>7</v>
      </c>
      <c r="B18" s="12"/>
      <c r="C18" s="13"/>
      <c r="D18" s="14"/>
      <c r="E18" s="15"/>
      <c r="F18" s="14"/>
      <c r="G18" s="13"/>
      <c r="H18" s="14"/>
      <c r="I18" s="16" t="str">
        <f t="shared" si="0"/>
        <v/>
      </c>
      <c r="J18" s="15"/>
      <c r="K18" s="15"/>
    </row>
    <row r="19" spans="1:11">
      <c r="A19" s="11">
        <v>8</v>
      </c>
      <c r="B19" s="12"/>
      <c r="C19" s="13"/>
      <c r="D19" s="14"/>
      <c r="E19" s="15"/>
      <c r="F19" s="14"/>
      <c r="G19" s="13"/>
      <c r="H19" s="14"/>
      <c r="I19" s="16" t="str">
        <f t="shared" si="0"/>
        <v/>
      </c>
      <c r="J19" s="15"/>
      <c r="K19" s="15"/>
    </row>
    <row r="20" spans="1:11">
      <c r="A20" s="11">
        <v>9</v>
      </c>
      <c r="B20" s="12"/>
      <c r="C20" s="13"/>
      <c r="D20" s="14"/>
      <c r="E20" s="15"/>
      <c r="F20" s="14"/>
      <c r="G20" s="13"/>
      <c r="H20" s="14"/>
      <c r="I20" s="16" t="str">
        <f t="shared" si="0"/>
        <v/>
      </c>
      <c r="J20" s="15"/>
      <c r="K20" s="15"/>
    </row>
    <row r="21" spans="1:11">
      <c r="A21" s="11">
        <v>10</v>
      </c>
      <c r="B21" s="12"/>
      <c r="C21" s="13"/>
      <c r="D21" s="14"/>
      <c r="E21" s="15"/>
      <c r="F21" s="14"/>
      <c r="G21" s="13"/>
      <c r="H21" s="14"/>
      <c r="I21" s="16" t="str">
        <f t="shared" si="0"/>
        <v/>
      </c>
      <c r="J21" s="15"/>
      <c r="K21" s="15"/>
    </row>
    <row r="22" spans="1:11">
      <c r="A22" s="11">
        <v>11</v>
      </c>
      <c r="B22" s="12"/>
      <c r="C22" s="13"/>
      <c r="D22" s="14"/>
      <c r="E22" s="15"/>
      <c r="F22" s="14"/>
      <c r="G22" s="13"/>
      <c r="H22" s="14"/>
      <c r="I22" s="16" t="str">
        <f t="shared" si="0"/>
        <v/>
      </c>
      <c r="J22" s="15"/>
      <c r="K22" s="15"/>
    </row>
    <row r="23" spans="1:11">
      <c r="A23" s="11">
        <v>12</v>
      </c>
      <c r="B23" s="12"/>
      <c r="C23" s="13"/>
      <c r="D23" s="14"/>
      <c r="E23" s="15"/>
      <c r="F23" s="14"/>
      <c r="G23" s="13"/>
      <c r="H23" s="14"/>
      <c r="I23" s="16" t="str">
        <f t="shared" si="0"/>
        <v/>
      </c>
      <c r="J23" s="15"/>
      <c r="K23" s="15"/>
    </row>
    <row r="24" spans="1:11">
      <c r="A24" s="11">
        <v>13</v>
      </c>
      <c r="B24" s="12"/>
      <c r="C24" s="13"/>
      <c r="D24" s="14"/>
      <c r="E24" s="15"/>
      <c r="F24" s="14"/>
      <c r="G24" s="13"/>
      <c r="H24" s="14"/>
      <c r="I24" s="16" t="str">
        <f t="shared" si="0"/>
        <v/>
      </c>
      <c r="J24" s="15"/>
      <c r="K24" s="15"/>
    </row>
    <row r="25" spans="1:11">
      <c r="A25" s="11">
        <v>14</v>
      </c>
      <c r="B25" s="12"/>
      <c r="C25" s="13"/>
      <c r="D25" s="14"/>
      <c r="E25" s="15"/>
      <c r="F25" s="14"/>
      <c r="G25" s="13"/>
      <c r="H25" s="14"/>
      <c r="I25" s="16" t="str">
        <f t="shared" si="0"/>
        <v/>
      </c>
      <c r="J25" s="15"/>
      <c r="K25" s="15"/>
    </row>
    <row r="26" spans="1:11">
      <c r="A26" s="11">
        <v>15</v>
      </c>
      <c r="B26" s="12"/>
      <c r="C26" s="13"/>
      <c r="D26" s="14"/>
      <c r="E26" s="15"/>
      <c r="F26" s="14"/>
      <c r="G26" s="13"/>
      <c r="H26" s="14"/>
      <c r="I26" s="16" t="str">
        <f t="shared" si="0"/>
        <v/>
      </c>
      <c r="J26" s="15"/>
      <c r="K26" s="15"/>
    </row>
    <row r="27" spans="1:11">
      <c r="H27" s="17" t="s">
        <v>4</v>
      </c>
      <c r="I27" s="16">
        <f>SUM(I12:I26)</f>
        <v>0</v>
      </c>
      <c r="J27" s="16">
        <f>SUM(J12:J26)</f>
        <v>0</v>
      </c>
      <c r="K27" s="16">
        <f>SUM(K12:K26)</f>
        <v>0</v>
      </c>
    </row>
    <row r="29" spans="1:11">
      <c r="H29" s="7" t="s">
        <v>23</v>
      </c>
      <c r="J29" s="16">
        <f>J27*0.25</f>
        <v>0</v>
      </c>
    </row>
    <row r="30" spans="1:11" ht="15" thickBot="1"/>
    <row r="31" spans="1:11" s="2" customFormat="1" ht="3.75" customHeight="1">
      <c r="A31" s="38"/>
      <c r="B31" s="39"/>
      <c r="C31" s="39"/>
      <c r="D31" s="39"/>
      <c r="E31" s="39"/>
      <c r="F31" s="39"/>
      <c r="G31" s="39"/>
      <c r="H31" s="39"/>
      <c r="I31" s="39"/>
      <c r="J31" s="39"/>
      <c r="K31" s="40"/>
    </row>
    <row r="32" spans="1:11" s="2" customFormat="1" ht="15.75">
      <c r="A32" s="41" t="s">
        <v>27</v>
      </c>
      <c r="B32" s="42"/>
      <c r="C32" s="42"/>
      <c r="D32" s="42"/>
      <c r="E32" s="42"/>
      <c r="F32" s="42"/>
      <c r="G32" s="42"/>
      <c r="H32" s="42"/>
      <c r="I32" s="42"/>
      <c r="J32" s="42"/>
      <c r="K32" s="43"/>
    </row>
    <row r="33" spans="1:11" s="2" customFormat="1" ht="3.75" customHeight="1">
      <c r="A33" s="41"/>
      <c r="B33" s="42"/>
      <c r="C33" s="42"/>
      <c r="D33" s="42"/>
      <c r="E33" s="42"/>
      <c r="F33" s="42"/>
      <c r="G33" s="42"/>
      <c r="H33" s="42"/>
      <c r="I33" s="42"/>
      <c r="J33" s="42"/>
      <c r="K33" s="43"/>
    </row>
    <row r="34" spans="1:11" s="2" customFormat="1" ht="15">
      <c r="A34" s="48" t="s">
        <v>28</v>
      </c>
      <c r="B34" s="42"/>
      <c r="C34" s="42"/>
      <c r="D34" s="42"/>
      <c r="E34" s="42"/>
      <c r="F34" s="42"/>
      <c r="G34" s="42"/>
      <c r="H34" s="42"/>
      <c r="I34" s="42"/>
      <c r="J34" s="42"/>
      <c r="K34" s="43"/>
    </row>
    <row r="35" spans="1:11" s="2" customFormat="1" ht="28.5" customHeight="1">
      <c r="A35" s="99" t="s">
        <v>46</v>
      </c>
      <c r="B35" s="100"/>
      <c r="C35" s="100"/>
      <c r="D35" s="100"/>
      <c r="E35" s="100"/>
      <c r="F35" s="100"/>
      <c r="G35" s="100"/>
      <c r="H35" s="100"/>
      <c r="I35" s="100"/>
      <c r="J35" s="100"/>
      <c r="K35" s="101"/>
    </row>
    <row r="36" spans="1:11" s="2" customFormat="1" ht="3.75" customHeight="1">
      <c r="A36" s="41"/>
      <c r="B36" s="42"/>
      <c r="C36" s="42"/>
      <c r="D36" s="42"/>
      <c r="E36" s="42"/>
      <c r="F36" s="42"/>
      <c r="G36" s="42"/>
      <c r="H36" s="42"/>
      <c r="I36" s="42"/>
      <c r="J36" s="42"/>
      <c r="K36" s="43"/>
    </row>
    <row r="37" spans="1:11" s="2" customFormat="1" ht="15">
      <c r="A37" s="48" t="s">
        <v>29</v>
      </c>
      <c r="B37" s="42"/>
      <c r="C37" s="42"/>
      <c r="D37" s="42"/>
      <c r="E37" s="42"/>
      <c r="F37" s="42"/>
      <c r="G37" s="42"/>
      <c r="H37" s="42"/>
      <c r="I37" s="42"/>
      <c r="J37" s="42"/>
      <c r="K37" s="43"/>
    </row>
    <row r="38" spans="1:11" s="2" customFormat="1" ht="57" customHeight="1">
      <c r="A38" s="104" t="s">
        <v>35</v>
      </c>
      <c r="B38" s="100"/>
      <c r="C38" s="100"/>
      <c r="D38" s="100"/>
      <c r="E38" s="100"/>
      <c r="F38" s="100"/>
      <c r="G38" s="100"/>
      <c r="H38" s="100"/>
      <c r="I38" s="100"/>
      <c r="J38" s="100"/>
      <c r="K38" s="101"/>
    </row>
    <row r="39" spans="1:11" s="2" customFormat="1" ht="3.75" customHeight="1">
      <c r="A39" s="41"/>
      <c r="B39" s="42"/>
      <c r="C39" s="42"/>
      <c r="D39" s="42"/>
      <c r="E39" s="42"/>
      <c r="F39" s="42"/>
      <c r="G39" s="42"/>
      <c r="H39" s="42"/>
      <c r="I39" s="42"/>
      <c r="J39" s="42"/>
      <c r="K39" s="43"/>
    </row>
    <row r="40" spans="1:11" s="2" customFormat="1" ht="15">
      <c r="A40" s="48" t="s">
        <v>30</v>
      </c>
      <c r="B40" s="42"/>
      <c r="C40" s="42"/>
      <c r="D40" s="42"/>
      <c r="E40" s="42"/>
      <c r="F40" s="42"/>
      <c r="G40" s="42"/>
      <c r="H40" s="42"/>
      <c r="I40" s="42"/>
      <c r="J40" s="42"/>
      <c r="K40" s="43"/>
    </row>
    <row r="41" spans="1:11" s="2" customFormat="1" ht="28.5" customHeight="1">
      <c r="A41" s="104" t="s">
        <v>37</v>
      </c>
      <c r="B41" s="100"/>
      <c r="C41" s="100"/>
      <c r="D41" s="100"/>
      <c r="E41" s="100"/>
      <c r="F41" s="100"/>
      <c r="G41" s="100"/>
      <c r="H41" s="100"/>
      <c r="I41" s="100"/>
      <c r="J41" s="100"/>
      <c r="K41" s="101"/>
    </row>
    <row r="42" spans="1:11" s="2" customFormat="1" ht="3.75" customHeight="1">
      <c r="A42" s="41"/>
      <c r="B42" s="42"/>
      <c r="C42" s="42"/>
      <c r="D42" s="42"/>
      <c r="E42" s="42"/>
      <c r="F42" s="42"/>
      <c r="G42" s="42"/>
      <c r="H42" s="42"/>
      <c r="I42" s="42"/>
      <c r="J42" s="42"/>
      <c r="K42" s="43"/>
    </row>
    <row r="43" spans="1:11" s="2" customFormat="1" ht="15">
      <c r="A43" s="48" t="s">
        <v>31</v>
      </c>
      <c r="B43" s="42"/>
      <c r="C43" s="42"/>
      <c r="D43" s="42"/>
      <c r="E43" s="42"/>
      <c r="F43" s="42"/>
      <c r="G43" s="42"/>
      <c r="H43" s="42"/>
      <c r="I43" s="42"/>
      <c r="J43" s="42"/>
      <c r="K43" s="43"/>
    </row>
    <row r="44" spans="1:11" s="2" customFormat="1">
      <c r="A44" s="104" t="s">
        <v>36</v>
      </c>
      <c r="B44" s="100"/>
      <c r="C44" s="100"/>
      <c r="D44" s="100"/>
      <c r="E44" s="100"/>
      <c r="F44" s="100"/>
      <c r="G44" s="100"/>
      <c r="H44" s="100"/>
      <c r="I44" s="100"/>
      <c r="J44" s="100"/>
      <c r="K44" s="101"/>
    </row>
    <row r="45" spans="1:11" s="2" customFormat="1" ht="3.75" customHeight="1">
      <c r="A45" s="41"/>
      <c r="B45" s="42"/>
      <c r="C45" s="42"/>
      <c r="D45" s="42"/>
      <c r="E45" s="42"/>
      <c r="F45" s="42"/>
      <c r="G45" s="42"/>
      <c r="H45" s="42"/>
      <c r="I45" s="42"/>
      <c r="J45" s="42"/>
      <c r="K45" s="43"/>
    </row>
    <row r="46" spans="1:11" s="2" customFormat="1" ht="15">
      <c r="A46" s="48" t="s">
        <v>23</v>
      </c>
      <c r="B46" s="42"/>
      <c r="C46" s="42"/>
      <c r="D46" s="42"/>
      <c r="E46" s="42"/>
      <c r="F46" s="42"/>
      <c r="G46" s="42"/>
      <c r="H46" s="42"/>
      <c r="I46" s="42"/>
      <c r="J46" s="42"/>
      <c r="K46" s="43"/>
    </row>
    <row r="47" spans="1:11" s="2" customFormat="1" ht="42.75" customHeight="1">
      <c r="A47" s="99" t="s">
        <v>47</v>
      </c>
      <c r="B47" s="100"/>
      <c r="C47" s="100"/>
      <c r="D47" s="100"/>
      <c r="E47" s="100"/>
      <c r="F47" s="100"/>
      <c r="G47" s="100"/>
      <c r="H47" s="100"/>
      <c r="I47" s="100"/>
      <c r="J47" s="100"/>
      <c r="K47" s="101"/>
    </row>
    <row r="48" spans="1:11" s="2" customFormat="1" ht="3.75" customHeight="1">
      <c r="A48" s="41"/>
      <c r="B48" s="42"/>
      <c r="C48" s="42"/>
      <c r="D48" s="42"/>
      <c r="E48" s="42"/>
      <c r="F48" s="42"/>
      <c r="G48" s="42"/>
      <c r="H48" s="42"/>
      <c r="I48" s="42"/>
      <c r="J48" s="42"/>
      <c r="K48" s="43"/>
    </row>
    <row r="49" spans="1:11" s="2" customFormat="1" ht="3.75" customHeight="1" thickBot="1">
      <c r="A49" s="44"/>
      <c r="B49" s="45"/>
      <c r="C49" s="45"/>
      <c r="D49" s="45"/>
      <c r="E49" s="45"/>
      <c r="F49" s="45"/>
      <c r="G49" s="45"/>
      <c r="H49" s="45"/>
      <c r="I49" s="45"/>
      <c r="J49" s="45"/>
      <c r="K49" s="46"/>
    </row>
    <row r="50" spans="1:11">
      <c r="I50" s="47"/>
      <c r="J50" s="47"/>
    </row>
  </sheetData>
  <sheetProtection algorithmName="SHA-512" hashValue="6s3xeVG3JZfExu1MtLVPIqwKOmV7HrjMoTz88QB0TfGTvjBkkISCbSnQ6O51n5izGh0QE5X7bKPFQ4hXmZ5wIA==" saltValue="yG6y6KGdC9y/kl+h7+An7A==" spinCount="100000" sheet="1" selectLockedCells="1" sort="0"/>
  <customSheetViews>
    <customSheetView guid="{E4840FB0-66CD-44F1-9789-1543C01FEF33}" showPageBreaks="1" fitToPage="1">
      <selection activeCell="K25" sqref="K25"/>
      <rowBreaks count="1" manualBreakCount="1">
        <brk id="30" max="16383" man="1"/>
      </rowBreaks>
      <pageMargins left="0.78740157480314965" right="0.78740157480314965" top="0.78740157480314965" bottom="0.78740157480314965" header="0.39370078740157483" footer="0.19685039370078741"/>
      <printOptions horizontalCentered="1"/>
      <pageSetup paperSize="9" scale="13" orientation="landscape" r:id="rId1"/>
      <headerFooter alignWithMargins="0">
        <oddFooter>&amp;L&amp;8Stand: 20.01.2015&amp;C&amp;8Seite 1 von 6&amp;R&amp;8&amp;A</oddFooter>
      </headerFooter>
    </customSheetView>
  </customSheetViews>
  <mergeCells count="9">
    <mergeCell ref="A41:K41"/>
    <mergeCell ref="A44:K44"/>
    <mergeCell ref="A47:K47"/>
    <mergeCell ref="A38:K38"/>
    <mergeCell ref="A3:B3"/>
    <mergeCell ref="C3:E3"/>
    <mergeCell ref="A5:B5"/>
    <mergeCell ref="C5:E5"/>
    <mergeCell ref="A35:K35"/>
  </mergeCells>
  <printOptions horizontalCentered="1"/>
  <pageMargins left="0.78740157480314965" right="0.78740157480314965" top="0.78740157480314965" bottom="0.78740157480314965" header="0.39370078740157483" footer="0.19685039370078741"/>
  <pageSetup paperSize="9" scale="66" orientation="landscape" r:id="rId2"/>
  <headerFooter alignWithMargins="0">
    <oddFooter>&amp;L&amp;8Stand: 20.01.2015&amp;C&amp;8Seite 1 von 6&amp;R&amp;8&amp;A</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opLeftCell="A7" zoomScaleNormal="100" workbookViewId="0">
      <selection activeCell="J18" sqref="J18"/>
    </sheetView>
  </sheetViews>
  <sheetFormatPr baseColWidth="10" defaultColWidth="11.42578125" defaultRowHeight="14.25"/>
  <cols>
    <col min="1" max="1" width="6.42578125" style="7" bestFit="1" customWidth="1"/>
    <col min="2" max="2" width="18.5703125" style="7" customWidth="1"/>
    <col min="3" max="3" width="16.28515625" style="7" bestFit="1" customWidth="1"/>
    <col min="4" max="4" width="11.42578125" style="7"/>
    <col min="5" max="5" width="15.28515625" style="7" customWidth="1"/>
    <col min="6" max="6" width="24.28515625" style="7" customWidth="1"/>
    <col min="7" max="7" width="19.85546875" style="7" bestFit="1" customWidth="1"/>
    <col min="8" max="8" width="12.42578125" style="7" bestFit="1" customWidth="1"/>
    <col min="9" max="11" width="14.28515625" style="7" customWidth="1"/>
    <col min="12" max="16384" width="11.42578125" style="7"/>
  </cols>
  <sheetData>
    <row r="1" spans="1:11" s="6" customFormat="1" ht="23.25">
      <c r="A1" s="6" t="s">
        <v>10</v>
      </c>
    </row>
    <row r="3" spans="1:11">
      <c r="A3" s="102" t="s">
        <v>0</v>
      </c>
      <c r="B3" s="102"/>
      <c r="C3" s="103" t="str">
        <f>IF(Übersicht!B6 = "","",Übersicht!B6)</f>
        <v/>
      </c>
      <c r="D3" s="103"/>
      <c r="E3" s="103"/>
      <c r="F3" s="5"/>
    </row>
    <row r="4" spans="1:11" ht="5.25" customHeight="1"/>
    <row r="5" spans="1:11">
      <c r="A5" s="102" t="s">
        <v>1</v>
      </c>
      <c r="B5" s="102"/>
      <c r="C5" s="103" t="str">
        <f>IF(Übersicht!B8 = "","",Übersicht!B8)</f>
        <v/>
      </c>
      <c r="D5" s="103"/>
      <c r="E5" s="103"/>
      <c r="F5" s="5"/>
    </row>
    <row r="6" spans="1:11" ht="5.25" customHeight="1"/>
    <row r="7" spans="1:11">
      <c r="A7" s="7" t="s">
        <v>26</v>
      </c>
      <c r="C7" s="25"/>
    </row>
    <row r="9" spans="1:11" s="8" customFormat="1" ht="11.25">
      <c r="A9" s="32">
        <v>1</v>
      </c>
      <c r="B9" s="32">
        <v>2</v>
      </c>
      <c r="C9" s="32">
        <v>3</v>
      </c>
      <c r="D9" s="32">
        <v>4</v>
      </c>
      <c r="E9" s="32">
        <v>5</v>
      </c>
      <c r="F9" s="32">
        <v>6</v>
      </c>
      <c r="G9" s="32">
        <v>8</v>
      </c>
      <c r="H9" s="32">
        <v>9</v>
      </c>
      <c r="I9" s="32">
        <v>10</v>
      </c>
      <c r="J9" s="32">
        <v>11</v>
      </c>
      <c r="K9" s="32">
        <v>12</v>
      </c>
    </row>
    <row r="10" spans="1:11" s="9" customFormat="1" ht="42.75">
      <c r="A10" s="33" t="s">
        <v>11</v>
      </c>
      <c r="B10" s="33" t="s">
        <v>12</v>
      </c>
      <c r="C10" s="33" t="s">
        <v>13</v>
      </c>
      <c r="D10" s="33" t="s">
        <v>14</v>
      </c>
      <c r="E10" s="33" t="s">
        <v>15</v>
      </c>
      <c r="F10" s="33" t="s">
        <v>16</v>
      </c>
      <c r="G10" s="33" t="s">
        <v>17</v>
      </c>
      <c r="H10" s="33" t="s">
        <v>18</v>
      </c>
      <c r="I10" s="33" t="s">
        <v>19</v>
      </c>
      <c r="J10" s="33" t="s">
        <v>20</v>
      </c>
      <c r="K10" s="33" t="s">
        <v>21</v>
      </c>
    </row>
    <row r="11" spans="1:11" s="10" customFormat="1" ht="11.25">
      <c r="A11" s="34" t="s">
        <v>7</v>
      </c>
      <c r="B11" s="34" t="s">
        <v>7</v>
      </c>
      <c r="C11" s="34" t="s">
        <v>7</v>
      </c>
      <c r="D11" s="34" t="s">
        <v>7</v>
      </c>
      <c r="E11" s="34" t="s">
        <v>7</v>
      </c>
      <c r="F11" s="34" t="s">
        <v>7</v>
      </c>
      <c r="G11" s="34" t="s">
        <v>7</v>
      </c>
      <c r="H11" s="34" t="s">
        <v>7</v>
      </c>
      <c r="I11" s="34" t="s">
        <v>6</v>
      </c>
      <c r="J11" s="34" t="s">
        <v>7</v>
      </c>
      <c r="K11" s="34" t="s">
        <v>7</v>
      </c>
    </row>
    <row r="12" spans="1:11">
      <c r="A12" s="11">
        <v>1</v>
      </c>
      <c r="B12" s="12"/>
      <c r="C12" s="13"/>
      <c r="D12" s="14"/>
      <c r="E12" s="15"/>
      <c r="F12" s="14"/>
      <c r="G12" s="13"/>
      <c r="H12" s="14"/>
      <c r="I12" s="16" t="str">
        <f t="shared" ref="I12:I26" si="0">IF(B12="","",(E12*H12/12*G12))</f>
        <v/>
      </c>
      <c r="J12" s="15"/>
      <c r="K12" s="15"/>
    </row>
    <row r="13" spans="1:11">
      <c r="A13" s="11">
        <v>2</v>
      </c>
      <c r="B13" s="12"/>
      <c r="C13" s="13"/>
      <c r="D13" s="14"/>
      <c r="E13" s="15"/>
      <c r="F13" s="14"/>
      <c r="G13" s="13"/>
      <c r="H13" s="14"/>
      <c r="I13" s="16" t="str">
        <f t="shared" si="0"/>
        <v/>
      </c>
      <c r="J13" s="15"/>
      <c r="K13" s="15"/>
    </row>
    <row r="14" spans="1:11">
      <c r="A14" s="11">
        <v>3</v>
      </c>
      <c r="B14" s="12"/>
      <c r="C14" s="13"/>
      <c r="D14" s="14"/>
      <c r="E14" s="15"/>
      <c r="F14" s="14"/>
      <c r="G14" s="13"/>
      <c r="H14" s="14"/>
      <c r="I14" s="16" t="str">
        <f t="shared" si="0"/>
        <v/>
      </c>
      <c r="J14" s="15"/>
      <c r="K14" s="15"/>
    </row>
    <row r="15" spans="1:11">
      <c r="A15" s="11">
        <v>4</v>
      </c>
      <c r="B15" s="12"/>
      <c r="C15" s="13"/>
      <c r="D15" s="14"/>
      <c r="E15" s="15"/>
      <c r="F15" s="14"/>
      <c r="G15" s="13"/>
      <c r="H15" s="14"/>
      <c r="I15" s="16" t="str">
        <f t="shared" si="0"/>
        <v/>
      </c>
      <c r="J15" s="15"/>
      <c r="K15" s="15"/>
    </row>
    <row r="16" spans="1:11">
      <c r="A16" s="11">
        <v>5</v>
      </c>
      <c r="B16" s="12"/>
      <c r="C16" s="13"/>
      <c r="D16" s="14"/>
      <c r="E16" s="15"/>
      <c r="F16" s="14"/>
      <c r="G16" s="13"/>
      <c r="H16" s="14"/>
      <c r="I16" s="16" t="str">
        <f t="shared" si="0"/>
        <v/>
      </c>
      <c r="J16" s="15"/>
      <c r="K16" s="15"/>
    </row>
    <row r="17" spans="1:11">
      <c r="A17" s="11">
        <v>6</v>
      </c>
      <c r="B17" s="12"/>
      <c r="C17" s="13"/>
      <c r="D17" s="14"/>
      <c r="E17" s="15"/>
      <c r="F17" s="14"/>
      <c r="G17" s="13"/>
      <c r="H17" s="14"/>
      <c r="I17" s="16" t="str">
        <f t="shared" si="0"/>
        <v/>
      </c>
      <c r="J17" s="15"/>
      <c r="K17" s="15"/>
    </row>
    <row r="18" spans="1:11">
      <c r="A18" s="11">
        <v>7</v>
      </c>
      <c r="B18" s="12"/>
      <c r="C18" s="13"/>
      <c r="D18" s="14"/>
      <c r="E18" s="15"/>
      <c r="F18" s="14"/>
      <c r="G18" s="13"/>
      <c r="H18" s="14"/>
      <c r="I18" s="16" t="str">
        <f t="shared" si="0"/>
        <v/>
      </c>
      <c r="J18" s="15"/>
      <c r="K18" s="15"/>
    </row>
    <row r="19" spans="1:11">
      <c r="A19" s="11">
        <v>8</v>
      </c>
      <c r="B19" s="12"/>
      <c r="C19" s="13"/>
      <c r="D19" s="14"/>
      <c r="E19" s="15"/>
      <c r="F19" s="14"/>
      <c r="G19" s="13"/>
      <c r="H19" s="14"/>
      <c r="I19" s="16" t="str">
        <f t="shared" si="0"/>
        <v/>
      </c>
      <c r="J19" s="15"/>
      <c r="K19" s="15"/>
    </row>
    <row r="20" spans="1:11">
      <c r="A20" s="11">
        <v>9</v>
      </c>
      <c r="B20" s="12"/>
      <c r="C20" s="13"/>
      <c r="D20" s="14"/>
      <c r="E20" s="15"/>
      <c r="F20" s="14"/>
      <c r="G20" s="13"/>
      <c r="H20" s="14"/>
      <c r="I20" s="16" t="str">
        <f t="shared" si="0"/>
        <v/>
      </c>
      <c r="J20" s="15"/>
      <c r="K20" s="15"/>
    </row>
    <row r="21" spans="1:11">
      <c r="A21" s="11">
        <v>10</v>
      </c>
      <c r="B21" s="12"/>
      <c r="C21" s="13"/>
      <c r="D21" s="14"/>
      <c r="E21" s="15"/>
      <c r="F21" s="14"/>
      <c r="G21" s="13"/>
      <c r="H21" s="14"/>
      <c r="I21" s="16" t="str">
        <f t="shared" si="0"/>
        <v/>
      </c>
      <c r="J21" s="15"/>
      <c r="K21" s="15"/>
    </row>
    <row r="22" spans="1:11">
      <c r="A22" s="11">
        <v>11</v>
      </c>
      <c r="B22" s="12"/>
      <c r="C22" s="13"/>
      <c r="D22" s="14"/>
      <c r="E22" s="15"/>
      <c r="F22" s="14"/>
      <c r="G22" s="13"/>
      <c r="H22" s="14"/>
      <c r="I22" s="16" t="str">
        <f t="shared" si="0"/>
        <v/>
      </c>
      <c r="J22" s="15"/>
      <c r="K22" s="15"/>
    </row>
    <row r="23" spans="1:11">
      <c r="A23" s="11">
        <v>12</v>
      </c>
      <c r="B23" s="12"/>
      <c r="C23" s="13"/>
      <c r="D23" s="14"/>
      <c r="E23" s="15"/>
      <c r="F23" s="14"/>
      <c r="G23" s="13"/>
      <c r="H23" s="14"/>
      <c r="I23" s="16" t="str">
        <f t="shared" si="0"/>
        <v/>
      </c>
      <c r="J23" s="15"/>
      <c r="K23" s="15"/>
    </row>
    <row r="24" spans="1:11">
      <c r="A24" s="11">
        <v>13</v>
      </c>
      <c r="B24" s="12"/>
      <c r="C24" s="13"/>
      <c r="D24" s="14"/>
      <c r="E24" s="15"/>
      <c r="F24" s="14"/>
      <c r="G24" s="13"/>
      <c r="H24" s="14"/>
      <c r="I24" s="16" t="str">
        <f t="shared" si="0"/>
        <v/>
      </c>
      <c r="J24" s="15"/>
      <c r="K24" s="15"/>
    </row>
    <row r="25" spans="1:11">
      <c r="A25" s="11">
        <v>14</v>
      </c>
      <c r="B25" s="12"/>
      <c r="C25" s="13"/>
      <c r="D25" s="14"/>
      <c r="E25" s="15"/>
      <c r="F25" s="14"/>
      <c r="G25" s="13"/>
      <c r="H25" s="14"/>
      <c r="I25" s="16" t="str">
        <f t="shared" si="0"/>
        <v/>
      </c>
      <c r="J25" s="15"/>
      <c r="K25" s="15"/>
    </row>
    <row r="26" spans="1:11">
      <c r="A26" s="11">
        <v>15</v>
      </c>
      <c r="B26" s="12"/>
      <c r="C26" s="13"/>
      <c r="D26" s="14"/>
      <c r="E26" s="15"/>
      <c r="F26" s="14"/>
      <c r="G26" s="13"/>
      <c r="H26" s="14"/>
      <c r="I26" s="16" t="str">
        <f t="shared" si="0"/>
        <v/>
      </c>
      <c r="J26" s="15"/>
      <c r="K26" s="15"/>
    </row>
    <row r="27" spans="1:11">
      <c r="H27" s="17" t="s">
        <v>4</v>
      </c>
      <c r="I27" s="16">
        <f>SUM(I12:I26)</f>
        <v>0</v>
      </c>
      <c r="J27" s="16">
        <f>SUM(J12:J26)</f>
        <v>0</v>
      </c>
      <c r="K27" s="16">
        <f>SUM(K12:K26)</f>
        <v>0</v>
      </c>
    </row>
    <row r="29" spans="1:11">
      <c r="H29" s="7" t="s">
        <v>23</v>
      </c>
      <c r="J29" s="16">
        <f>J27*0.25</f>
        <v>0</v>
      </c>
    </row>
    <row r="30" spans="1:11" ht="15" thickBot="1"/>
    <row r="31" spans="1:11" s="2" customFormat="1" ht="3.75" customHeight="1">
      <c r="A31" s="38"/>
      <c r="B31" s="39"/>
      <c r="C31" s="39"/>
      <c r="D31" s="39"/>
      <c r="E31" s="39"/>
      <c r="F31" s="39"/>
      <c r="G31" s="39"/>
      <c r="H31" s="39"/>
      <c r="I31" s="39"/>
      <c r="J31" s="39"/>
      <c r="K31" s="40"/>
    </row>
    <row r="32" spans="1:11" s="2" customFormat="1" ht="15.75">
      <c r="A32" s="41" t="s">
        <v>27</v>
      </c>
      <c r="B32" s="42"/>
      <c r="C32" s="42"/>
      <c r="D32" s="42"/>
      <c r="E32" s="42"/>
      <c r="F32" s="42"/>
      <c r="G32" s="42"/>
      <c r="H32" s="42"/>
      <c r="I32" s="42"/>
      <c r="J32" s="42"/>
      <c r="K32" s="43"/>
    </row>
    <row r="33" spans="1:11" s="2" customFormat="1" ht="3.75" customHeight="1">
      <c r="A33" s="41"/>
      <c r="B33" s="42"/>
      <c r="C33" s="42"/>
      <c r="D33" s="42"/>
      <c r="E33" s="42"/>
      <c r="F33" s="42"/>
      <c r="G33" s="42"/>
      <c r="H33" s="42"/>
      <c r="I33" s="42"/>
      <c r="J33" s="42"/>
      <c r="K33" s="43"/>
    </row>
    <row r="34" spans="1:11" s="2" customFormat="1" ht="15">
      <c r="A34" s="48" t="s">
        <v>28</v>
      </c>
      <c r="B34" s="42"/>
      <c r="C34" s="42"/>
      <c r="D34" s="42"/>
      <c r="E34" s="42"/>
      <c r="F34" s="42"/>
      <c r="G34" s="42"/>
      <c r="H34" s="42"/>
      <c r="I34" s="42"/>
      <c r="J34" s="42"/>
      <c r="K34" s="43"/>
    </row>
    <row r="35" spans="1:11" s="2" customFormat="1" ht="28.5" customHeight="1">
      <c r="A35" s="99" t="s">
        <v>46</v>
      </c>
      <c r="B35" s="100"/>
      <c r="C35" s="100"/>
      <c r="D35" s="100"/>
      <c r="E35" s="100"/>
      <c r="F35" s="100"/>
      <c r="G35" s="100"/>
      <c r="H35" s="100"/>
      <c r="I35" s="100"/>
      <c r="J35" s="100"/>
      <c r="K35" s="101"/>
    </row>
    <row r="36" spans="1:11" s="2" customFormat="1" ht="3.75" customHeight="1">
      <c r="A36" s="41"/>
      <c r="B36" s="42"/>
      <c r="C36" s="42"/>
      <c r="D36" s="42"/>
      <c r="E36" s="42"/>
      <c r="F36" s="42"/>
      <c r="G36" s="42"/>
      <c r="H36" s="42"/>
      <c r="I36" s="42"/>
      <c r="J36" s="42"/>
      <c r="K36" s="43"/>
    </row>
    <row r="37" spans="1:11" s="2" customFormat="1" ht="15">
      <c r="A37" s="48" t="s">
        <v>29</v>
      </c>
      <c r="B37" s="42"/>
      <c r="C37" s="42"/>
      <c r="D37" s="42"/>
      <c r="E37" s="42"/>
      <c r="F37" s="42"/>
      <c r="G37" s="42"/>
      <c r="H37" s="42"/>
      <c r="I37" s="42"/>
      <c r="J37" s="42"/>
      <c r="K37" s="43"/>
    </row>
    <row r="38" spans="1:11" s="2" customFormat="1" ht="57" customHeight="1">
      <c r="A38" s="104" t="s">
        <v>35</v>
      </c>
      <c r="B38" s="100"/>
      <c r="C38" s="100"/>
      <c r="D38" s="100"/>
      <c r="E38" s="100"/>
      <c r="F38" s="100"/>
      <c r="G38" s="100"/>
      <c r="H38" s="100"/>
      <c r="I38" s="100"/>
      <c r="J38" s="100"/>
      <c r="K38" s="101"/>
    </row>
    <row r="39" spans="1:11" s="2" customFormat="1" ht="3.75" customHeight="1">
      <c r="A39" s="41"/>
      <c r="B39" s="42"/>
      <c r="C39" s="42"/>
      <c r="D39" s="42"/>
      <c r="E39" s="42"/>
      <c r="F39" s="42"/>
      <c r="G39" s="42"/>
      <c r="H39" s="42"/>
      <c r="I39" s="42"/>
      <c r="J39" s="42"/>
      <c r="K39" s="43"/>
    </row>
    <row r="40" spans="1:11" s="2" customFormat="1" ht="15">
      <c r="A40" s="48" t="s">
        <v>30</v>
      </c>
      <c r="B40" s="42"/>
      <c r="C40" s="42"/>
      <c r="D40" s="42"/>
      <c r="E40" s="42"/>
      <c r="F40" s="42"/>
      <c r="G40" s="42"/>
      <c r="H40" s="42"/>
      <c r="I40" s="42"/>
      <c r="J40" s="42"/>
      <c r="K40" s="43"/>
    </row>
    <row r="41" spans="1:11" s="2" customFormat="1" ht="28.5" customHeight="1">
      <c r="A41" s="104" t="s">
        <v>37</v>
      </c>
      <c r="B41" s="100"/>
      <c r="C41" s="100"/>
      <c r="D41" s="100"/>
      <c r="E41" s="100"/>
      <c r="F41" s="100"/>
      <c r="G41" s="100"/>
      <c r="H41" s="100"/>
      <c r="I41" s="100"/>
      <c r="J41" s="100"/>
      <c r="K41" s="101"/>
    </row>
    <row r="42" spans="1:11" s="2" customFormat="1" ht="3.75" customHeight="1">
      <c r="A42" s="41"/>
      <c r="B42" s="42"/>
      <c r="C42" s="42"/>
      <c r="D42" s="42"/>
      <c r="E42" s="42"/>
      <c r="F42" s="42"/>
      <c r="G42" s="42"/>
      <c r="H42" s="42"/>
      <c r="I42" s="42"/>
      <c r="J42" s="42"/>
      <c r="K42" s="43"/>
    </row>
    <row r="43" spans="1:11" s="2" customFormat="1" ht="15">
      <c r="A43" s="48" t="s">
        <v>31</v>
      </c>
      <c r="B43" s="42"/>
      <c r="C43" s="42"/>
      <c r="D43" s="42"/>
      <c r="E43" s="42"/>
      <c r="F43" s="42"/>
      <c r="G43" s="42"/>
      <c r="H43" s="42"/>
      <c r="I43" s="42"/>
      <c r="J43" s="42"/>
      <c r="K43" s="43"/>
    </row>
    <row r="44" spans="1:11" s="2" customFormat="1">
      <c r="A44" s="104" t="s">
        <v>36</v>
      </c>
      <c r="B44" s="100"/>
      <c r="C44" s="100"/>
      <c r="D44" s="100"/>
      <c r="E44" s="100"/>
      <c r="F44" s="100"/>
      <c r="G44" s="100"/>
      <c r="H44" s="100"/>
      <c r="I44" s="100"/>
      <c r="J44" s="100"/>
      <c r="K44" s="101"/>
    </row>
    <row r="45" spans="1:11" s="2" customFormat="1" ht="3.75" customHeight="1">
      <c r="A45" s="41"/>
      <c r="B45" s="42"/>
      <c r="C45" s="42"/>
      <c r="D45" s="42"/>
      <c r="E45" s="42"/>
      <c r="F45" s="42"/>
      <c r="G45" s="42"/>
      <c r="H45" s="42"/>
      <c r="I45" s="42"/>
      <c r="J45" s="42"/>
      <c r="K45" s="43"/>
    </row>
    <row r="46" spans="1:11" s="2" customFormat="1" ht="15">
      <c r="A46" s="48" t="s">
        <v>23</v>
      </c>
      <c r="B46" s="42"/>
      <c r="C46" s="42"/>
      <c r="D46" s="42"/>
      <c r="E46" s="42"/>
      <c r="F46" s="42"/>
      <c r="G46" s="42"/>
      <c r="H46" s="42"/>
      <c r="I46" s="42"/>
      <c r="J46" s="42"/>
      <c r="K46" s="43"/>
    </row>
    <row r="47" spans="1:11" s="2" customFormat="1" ht="42.75" customHeight="1">
      <c r="A47" s="99" t="s">
        <v>47</v>
      </c>
      <c r="B47" s="100"/>
      <c r="C47" s="100"/>
      <c r="D47" s="100"/>
      <c r="E47" s="100"/>
      <c r="F47" s="100"/>
      <c r="G47" s="100"/>
      <c r="H47" s="100"/>
      <c r="I47" s="100"/>
      <c r="J47" s="100"/>
      <c r="K47" s="101"/>
    </row>
    <row r="48" spans="1:11" s="2" customFormat="1" ht="3.75" customHeight="1">
      <c r="A48" s="41"/>
      <c r="B48" s="42"/>
      <c r="C48" s="42"/>
      <c r="D48" s="42"/>
      <c r="E48" s="42"/>
      <c r="F48" s="42"/>
      <c r="G48" s="42"/>
      <c r="H48" s="42"/>
      <c r="I48" s="42"/>
      <c r="J48" s="42"/>
      <c r="K48" s="43"/>
    </row>
    <row r="49" spans="1:11" s="2" customFormat="1" ht="3.75" customHeight="1" thickBot="1">
      <c r="A49" s="44"/>
      <c r="B49" s="45"/>
      <c r="C49" s="45"/>
      <c r="D49" s="45"/>
      <c r="E49" s="45"/>
      <c r="F49" s="45"/>
      <c r="G49" s="45"/>
      <c r="H49" s="45"/>
      <c r="I49" s="45"/>
      <c r="J49" s="45"/>
      <c r="K49" s="46"/>
    </row>
    <row r="50" spans="1:11">
      <c r="I50" s="47"/>
      <c r="J50" s="47"/>
    </row>
  </sheetData>
  <sheetProtection algorithmName="SHA-512" hashValue="IHkmOuC6W5KGtF8F9KClX+VmOjAFwAP07HCgnyeHiZxxZWocIVIfWMoI5actf/u6BG1kv50qVbtWZ5JSivw5qg==" saltValue="hnSmsk1v1UG0pg29vS0VXQ==" spinCount="100000" sheet="1" selectLockedCells="1" sort="0"/>
  <customSheetViews>
    <customSheetView guid="{E4840FB0-66CD-44F1-9789-1543C01FEF33}" showPageBreaks="1" fitToPage="1" topLeftCell="A7">
      <selection activeCell="J26" sqref="J26"/>
      <rowBreaks count="1" manualBreakCount="1">
        <brk id="30" max="16383" man="1"/>
      </rowBreaks>
      <pageMargins left="0.78740157480314965" right="0.78740157480314965" top="0.78740157480314965" bottom="0.78740157480314965" header="0.39370078740157483" footer="0.19685039370078741"/>
      <printOptions horizontalCentered="1"/>
      <pageSetup paperSize="9" scale="13" orientation="landscape" r:id="rId1"/>
      <headerFooter alignWithMargins="0">
        <oddFooter>&amp;L&amp;8Stand: 20.01.2015&amp;C&amp;8Seite 1 von 6&amp;R&amp;8&amp;A</oddFooter>
      </headerFooter>
    </customSheetView>
  </customSheetViews>
  <mergeCells count="9">
    <mergeCell ref="A41:K41"/>
    <mergeCell ref="A44:K44"/>
    <mergeCell ref="A47:K47"/>
    <mergeCell ref="A38:K38"/>
    <mergeCell ref="A3:B3"/>
    <mergeCell ref="C3:E3"/>
    <mergeCell ref="A5:B5"/>
    <mergeCell ref="C5:E5"/>
    <mergeCell ref="A35:K35"/>
  </mergeCells>
  <printOptions horizontalCentered="1"/>
  <pageMargins left="0.78740157480314965" right="0.78740157480314965" top="0.78740157480314965" bottom="0.78740157480314965" header="0.39370078740157483" footer="0.19685039370078741"/>
  <pageSetup paperSize="9" scale="66" orientation="landscape" r:id="rId2"/>
  <headerFooter alignWithMargins="0">
    <oddFooter>&amp;L&amp;8Stand: 20.01.2015&amp;C&amp;8Seite 1 von 6&amp;R&amp;8&amp;A</oddFooter>
  </headerFooter>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election activeCell="J21" sqref="J21"/>
    </sheetView>
  </sheetViews>
  <sheetFormatPr baseColWidth="10" defaultColWidth="11.42578125" defaultRowHeight="14.25"/>
  <cols>
    <col min="1" max="1" width="6.42578125" style="7" bestFit="1" customWidth="1"/>
    <col min="2" max="2" width="18.5703125" style="7" customWidth="1"/>
    <col min="3" max="3" width="16.28515625" style="7" bestFit="1" customWidth="1"/>
    <col min="4" max="4" width="11.42578125" style="7"/>
    <col min="5" max="5" width="15.28515625" style="7" customWidth="1"/>
    <col min="6" max="6" width="24.28515625" style="7" customWidth="1"/>
    <col min="7" max="7" width="19.85546875" style="7" bestFit="1" customWidth="1"/>
    <col min="8" max="8" width="12.42578125" style="7" bestFit="1" customWidth="1"/>
    <col min="9" max="11" width="14.28515625" style="7" customWidth="1"/>
    <col min="12" max="16384" width="11.42578125" style="7"/>
  </cols>
  <sheetData>
    <row r="1" spans="1:11" s="6" customFormat="1" ht="23.25">
      <c r="A1" s="6" t="s">
        <v>10</v>
      </c>
    </row>
    <row r="3" spans="1:11">
      <c r="A3" s="102" t="s">
        <v>0</v>
      </c>
      <c r="B3" s="102"/>
      <c r="C3" s="103" t="str">
        <f>IF(Übersicht!B6 = "","",Übersicht!B6)</f>
        <v/>
      </c>
      <c r="D3" s="103"/>
      <c r="E3" s="103"/>
      <c r="F3" s="5"/>
    </row>
    <row r="4" spans="1:11" ht="5.25" customHeight="1"/>
    <row r="5" spans="1:11">
      <c r="A5" s="102" t="s">
        <v>1</v>
      </c>
      <c r="B5" s="102"/>
      <c r="C5" s="103" t="str">
        <f>IF(Übersicht!B8 = "","",Übersicht!B8)</f>
        <v/>
      </c>
      <c r="D5" s="103"/>
      <c r="E5" s="103"/>
      <c r="F5" s="5"/>
    </row>
    <row r="6" spans="1:11" ht="5.25" customHeight="1"/>
    <row r="7" spans="1:11">
      <c r="A7" s="7" t="s">
        <v>26</v>
      </c>
      <c r="C7" s="25"/>
    </row>
    <row r="9" spans="1:11" s="8" customFormat="1" ht="11.25">
      <c r="A9" s="32">
        <v>1</v>
      </c>
      <c r="B9" s="32">
        <v>2</v>
      </c>
      <c r="C9" s="32">
        <v>3</v>
      </c>
      <c r="D9" s="32">
        <v>4</v>
      </c>
      <c r="E9" s="32">
        <v>5</v>
      </c>
      <c r="F9" s="32">
        <v>6</v>
      </c>
      <c r="G9" s="32">
        <v>8</v>
      </c>
      <c r="H9" s="32">
        <v>9</v>
      </c>
      <c r="I9" s="32">
        <v>10</v>
      </c>
      <c r="J9" s="32">
        <v>11</v>
      </c>
      <c r="K9" s="32">
        <v>12</v>
      </c>
    </row>
    <row r="10" spans="1:11" s="9" customFormat="1" ht="42.75">
      <c r="A10" s="33" t="s">
        <v>11</v>
      </c>
      <c r="B10" s="33" t="s">
        <v>12</v>
      </c>
      <c r="C10" s="33" t="s">
        <v>13</v>
      </c>
      <c r="D10" s="33" t="s">
        <v>14</v>
      </c>
      <c r="E10" s="33" t="s">
        <v>15</v>
      </c>
      <c r="F10" s="33" t="s">
        <v>16</v>
      </c>
      <c r="G10" s="33" t="s">
        <v>17</v>
      </c>
      <c r="H10" s="33" t="s">
        <v>18</v>
      </c>
      <c r="I10" s="33" t="s">
        <v>19</v>
      </c>
      <c r="J10" s="33" t="s">
        <v>20</v>
      </c>
      <c r="K10" s="33" t="s">
        <v>21</v>
      </c>
    </row>
    <row r="11" spans="1:11" s="10" customFormat="1" ht="11.25">
      <c r="A11" s="34" t="s">
        <v>7</v>
      </c>
      <c r="B11" s="34" t="s">
        <v>7</v>
      </c>
      <c r="C11" s="34" t="s">
        <v>7</v>
      </c>
      <c r="D11" s="34" t="s">
        <v>7</v>
      </c>
      <c r="E11" s="34" t="s">
        <v>7</v>
      </c>
      <c r="F11" s="34" t="s">
        <v>7</v>
      </c>
      <c r="G11" s="34" t="s">
        <v>7</v>
      </c>
      <c r="H11" s="34" t="s">
        <v>7</v>
      </c>
      <c r="I11" s="34" t="s">
        <v>6</v>
      </c>
      <c r="J11" s="34" t="s">
        <v>7</v>
      </c>
      <c r="K11" s="34" t="s">
        <v>7</v>
      </c>
    </row>
    <row r="12" spans="1:11">
      <c r="A12" s="11">
        <v>1</v>
      </c>
      <c r="B12" s="12"/>
      <c r="C12" s="13"/>
      <c r="D12" s="14"/>
      <c r="E12" s="15"/>
      <c r="F12" s="14"/>
      <c r="G12" s="13"/>
      <c r="H12" s="14"/>
      <c r="I12" s="16" t="str">
        <f t="shared" ref="I12:I26" si="0">IF(B12="","",(E12*H12/12*G12))</f>
        <v/>
      </c>
      <c r="J12" s="15"/>
      <c r="K12" s="15"/>
    </row>
    <row r="13" spans="1:11">
      <c r="A13" s="11">
        <v>2</v>
      </c>
      <c r="B13" s="12"/>
      <c r="C13" s="13"/>
      <c r="D13" s="14"/>
      <c r="E13" s="15"/>
      <c r="F13" s="14"/>
      <c r="G13" s="13"/>
      <c r="H13" s="14"/>
      <c r="I13" s="16" t="str">
        <f t="shared" si="0"/>
        <v/>
      </c>
      <c r="J13" s="15"/>
      <c r="K13" s="15"/>
    </row>
    <row r="14" spans="1:11">
      <c r="A14" s="11">
        <v>3</v>
      </c>
      <c r="B14" s="12"/>
      <c r="C14" s="13"/>
      <c r="D14" s="14"/>
      <c r="E14" s="15"/>
      <c r="F14" s="14"/>
      <c r="G14" s="13"/>
      <c r="H14" s="14"/>
      <c r="I14" s="16" t="str">
        <f t="shared" si="0"/>
        <v/>
      </c>
      <c r="J14" s="15"/>
      <c r="K14" s="15"/>
    </row>
    <row r="15" spans="1:11">
      <c r="A15" s="11">
        <v>4</v>
      </c>
      <c r="B15" s="12"/>
      <c r="C15" s="13"/>
      <c r="D15" s="14"/>
      <c r="E15" s="15"/>
      <c r="F15" s="14"/>
      <c r="G15" s="13"/>
      <c r="H15" s="14"/>
      <c r="I15" s="16" t="str">
        <f t="shared" si="0"/>
        <v/>
      </c>
      <c r="J15" s="15"/>
      <c r="K15" s="15"/>
    </row>
    <row r="16" spans="1:11">
      <c r="A16" s="11">
        <v>5</v>
      </c>
      <c r="B16" s="12"/>
      <c r="C16" s="13"/>
      <c r="D16" s="14"/>
      <c r="E16" s="15"/>
      <c r="F16" s="14"/>
      <c r="G16" s="13"/>
      <c r="H16" s="14"/>
      <c r="I16" s="16" t="str">
        <f t="shared" si="0"/>
        <v/>
      </c>
      <c r="J16" s="15"/>
      <c r="K16" s="15"/>
    </row>
    <row r="17" spans="1:11">
      <c r="A17" s="11">
        <v>6</v>
      </c>
      <c r="B17" s="12"/>
      <c r="C17" s="13"/>
      <c r="D17" s="14"/>
      <c r="E17" s="15"/>
      <c r="F17" s="14"/>
      <c r="G17" s="13"/>
      <c r="H17" s="14"/>
      <c r="I17" s="16" t="str">
        <f t="shared" si="0"/>
        <v/>
      </c>
      <c r="J17" s="15"/>
      <c r="K17" s="15"/>
    </row>
    <row r="18" spans="1:11">
      <c r="A18" s="11">
        <v>7</v>
      </c>
      <c r="B18" s="12"/>
      <c r="C18" s="13"/>
      <c r="D18" s="14"/>
      <c r="E18" s="15"/>
      <c r="F18" s="14"/>
      <c r="G18" s="13"/>
      <c r="H18" s="14"/>
      <c r="I18" s="16" t="str">
        <f t="shared" si="0"/>
        <v/>
      </c>
      <c r="J18" s="15"/>
      <c r="K18" s="15"/>
    </row>
    <row r="19" spans="1:11">
      <c r="A19" s="11">
        <v>8</v>
      </c>
      <c r="B19" s="12"/>
      <c r="C19" s="13"/>
      <c r="D19" s="14"/>
      <c r="E19" s="15"/>
      <c r="F19" s="14"/>
      <c r="G19" s="13"/>
      <c r="H19" s="14"/>
      <c r="I19" s="16" t="str">
        <f t="shared" si="0"/>
        <v/>
      </c>
      <c r="J19" s="15"/>
      <c r="K19" s="15"/>
    </row>
    <row r="20" spans="1:11">
      <c r="A20" s="11">
        <v>9</v>
      </c>
      <c r="B20" s="12"/>
      <c r="C20" s="13"/>
      <c r="D20" s="14"/>
      <c r="E20" s="15"/>
      <c r="F20" s="14"/>
      <c r="G20" s="13"/>
      <c r="H20" s="14"/>
      <c r="I20" s="16" t="str">
        <f t="shared" si="0"/>
        <v/>
      </c>
      <c r="J20" s="15"/>
      <c r="K20" s="15"/>
    </row>
    <row r="21" spans="1:11">
      <c r="A21" s="11">
        <v>10</v>
      </c>
      <c r="B21" s="12"/>
      <c r="C21" s="13"/>
      <c r="D21" s="14"/>
      <c r="E21" s="15"/>
      <c r="F21" s="14"/>
      <c r="G21" s="13"/>
      <c r="H21" s="14"/>
      <c r="I21" s="16" t="str">
        <f t="shared" si="0"/>
        <v/>
      </c>
      <c r="J21" s="15"/>
      <c r="K21" s="15"/>
    </row>
    <row r="22" spans="1:11">
      <c r="A22" s="11">
        <v>11</v>
      </c>
      <c r="B22" s="12"/>
      <c r="C22" s="13"/>
      <c r="D22" s="14"/>
      <c r="E22" s="15"/>
      <c r="F22" s="14"/>
      <c r="G22" s="13"/>
      <c r="H22" s="14"/>
      <c r="I22" s="16" t="str">
        <f t="shared" si="0"/>
        <v/>
      </c>
      <c r="J22" s="15"/>
      <c r="K22" s="15"/>
    </row>
    <row r="23" spans="1:11">
      <c r="A23" s="11">
        <v>12</v>
      </c>
      <c r="B23" s="12"/>
      <c r="C23" s="13"/>
      <c r="D23" s="14"/>
      <c r="E23" s="15"/>
      <c r="F23" s="14"/>
      <c r="G23" s="13"/>
      <c r="H23" s="14"/>
      <c r="I23" s="16" t="str">
        <f t="shared" si="0"/>
        <v/>
      </c>
      <c r="J23" s="15"/>
      <c r="K23" s="15"/>
    </row>
    <row r="24" spans="1:11">
      <c r="A24" s="11">
        <v>13</v>
      </c>
      <c r="B24" s="12"/>
      <c r="C24" s="13"/>
      <c r="D24" s="14"/>
      <c r="E24" s="15"/>
      <c r="F24" s="14"/>
      <c r="G24" s="13"/>
      <c r="H24" s="14"/>
      <c r="I24" s="16" t="str">
        <f t="shared" si="0"/>
        <v/>
      </c>
      <c r="J24" s="15"/>
      <c r="K24" s="15"/>
    </row>
    <row r="25" spans="1:11">
      <c r="A25" s="11">
        <v>14</v>
      </c>
      <c r="B25" s="12"/>
      <c r="C25" s="13"/>
      <c r="D25" s="14"/>
      <c r="E25" s="15"/>
      <c r="F25" s="14"/>
      <c r="G25" s="13"/>
      <c r="H25" s="14"/>
      <c r="I25" s="16" t="str">
        <f t="shared" si="0"/>
        <v/>
      </c>
      <c r="J25" s="15"/>
      <c r="K25" s="15"/>
    </row>
    <row r="26" spans="1:11">
      <c r="A26" s="11">
        <v>15</v>
      </c>
      <c r="B26" s="12"/>
      <c r="C26" s="13"/>
      <c r="D26" s="14"/>
      <c r="E26" s="15"/>
      <c r="F26" s="14"/>
      <c r="G26" s="13"/>
      <c r="H26" s="14"/>
      <c r="I26" s="16" t="str">
        <f t="shared" si="0"/>
        <v/>
      </c>
      <c r="J26" s="15"/>
      <c r="K26" s="15"/>
    </row>
    <row r="27" spans="1:11">
      <c r="H27" s="17" t="s">
        <v>4</v>
      </c>
      <c r="I27" s="16">
        <f>SUM(I12:I26)</f>
        <v>0</v>
      </c>
      <c r="J27" s="16">
        <f>SUM(J12:J26)</f>
        <v>0</v>
      </c>
      <c r="K27" s="16">
        <f>SUM(K12:K26)</f>
        <v>0</v>
      </c>
    </row>
    <row r="29" spans="1:11">
      <c r="H29" s="7" t="s">
        <v>23</v>
      </c>
      <c r="J29" s="16">
        <f>J27*0.25</f>
        <v>0</v>
      </c>
    </row>
    <row r="30" spans="1:11" ht="15" thickBot="1"/>
    <row r="31" spans="1:11" s="2" customFormat="1" ht="3.75" customHeight="1">
      <c r="A31" s="38"/>
      <c r="B31" s="39"/>
      <c r="C31" s="39"/>
      <c r="D31" s="39"/>
      <c r="E31" s="39"/>
      <c r="F31" s="39"/>
      <c r="G31" s="39"/>
      <c r="H31" s="39"/>
      <c r="I31" s="39"/>
      <c r="J31" s="39"/>
      <c r="K31" s="40"/>
    </row>
    <row r="32" spans="1:11" s="2" customFormat="1" ht="15.75">
      <c r="A32" s="41" t="s">
        <v>27</v>
      </c>
      <c r="B32" s="42"/>
      <c r="C32" s="42"/>
      <c r="D32" s="42"/>
      <c r="E32" s="42"/>
      <c r="F32" s="42"/>
      <c r="G32" s="42"/>
      <c r="H32" s="42"/>
      <c r="I32" s="42"/>
      <c r="J32" s="42"/>
      <c r="K32" s="43"/>
    </row>
    <row r="33" spans="1:11" s="2" customFormat="1" ht="3.75" customHeight="1">
      <c r="A33" s="41"/>
      <c r="B33" s="42"/>
      <c r="C33" s="42"/>
      <c r="D33" s="42"/>
      <c r="E33" s="42"/>
      <c r="F33" s="42"/>
      <c r="G33" s="42"/>
      <c r="H33" s="42"/>
      <c r="I33" s="42"/>
      <c r="J33" s="42"/>
      <c r="K33" s="43"/>
    </row>
    <row r="34" spans="1:11" s="2" customFormat="1" ht="15">
      <c r="A34" s="48" t="s">
        <v>28</v>
      </c>
      <c r="B34" s="42"/>
      <c r="C34" s="42"/>
      <c r="D34" s="42"/>
      <c r="E34" s="42"/>
      <c r="F34" s="42"/>
      <c r="G34" s="42"/>
      <c r="H34" s="42"/>
      <c r="I34" s="42"/>
      <c r="J34" s="42"/>
      <c r="K34" s="43"/>
    </row>
    <row r="35" spans="1:11" s="2" customFormat="1" ht="28.5" customHeight="1">
      <c r="A35" s="99" t="s">
        <v>46</v>
      </c>
      <c r="B35" s="100"/>
      <c r="C35" s="100"/>
      <c r="D35" s="100"/>
      <c r="E35" s="100"/>
      <c r="F35" s="100"/>
      <c r="G35" s="100"/>
      <c r="H35" s="100"/>
      <c r="I35" s="100"/>
      <c r="J35" s="100"/>
      <c r="K35" s="101"/>
    </row>
    <row r="36" spans="1:11" s="2" customFormat="1" ht="3.75" customHeight="1">
      <c r="A36" s="41"/>
      <c r="B36" s="42"/>
      <c r="C36" s="42"/>
      <c r="D36" s="42"/>
      <c r="E36" s="42"/>
      <c r="F36" s="42"/>
      <c r="G36" s="42"/>
      <c r="H36" s="42"/>
      <c r="I36" s="42"/>
      <c r="J36" s="42"/>
      <c r="K36" s="43"/>
    </row>
    <row r="37" spans="1:11" s="2" customFormat="1" ht="15">
      <c r="A37" s="48" t="s">
        <v>29</v>
      </c>
      <c r="B37" s="42"/>
      <c r="C37" s="42"/>
      <c r="D37" s="42"/>
      <c r="E37" s="42"/>
      <c r="F37" s="42"/>
      <c r="G37" s="42"/>
      <c r="H37" s="42"/>
      <c r="I37" s="42"/>
      <c r="J37" s="42"/>
      <c r="K37" s="43"/>
    </row>
    <row r="38" spans="1:11" s="2" customFormat="1" ht="57" customHeight="1">
      <c r="A38" s="104" t="s">
        <v>35</v>
      </c>
      <c r="B38" s="100"/>
      <c r="C38" s="100"/>
      <c r="D38" s="100"/>
      <c r="E38" s="100"/>
      <c r="F38" s="100"/>
      <c r="G38" s="100"/>
      <c r="H38" s="100"/>
      <c r="I38" s="100"/>
      <c r="J38" s="100"/>
      <c r="K38" s="101"/>
    </row>
    <row r="39" spans="1:11" s="2" customFormat="1" ht="3.75" customHeight="1">
      <c r="A39" s="41"/>
      <c r="B39" s="42"/>
      <c r="C39" s="42"/>
      <c r="D39" s="42"/>
      <c r="E39" s="42"/>
      <c r="F39" s="42"/>
      <c r="G39" s="42"/>
      <c r="H39" s="42"/>
      <c r="I39" s="42"/>
      <c r="J39" s="42"/>
      <c r="K39" s="43"/>
    </row>
    <row r="40" spans="1:11" s="2" customFormat="1" ht="15">
      <c r="A40" s="48" t="s">
        <v>30</v>
      </c>
      <c r="B40" s="42"/>
      <c r="C40" s="42"/>
      <c r="D40" s="42"/>
      <c r="E40" s="42"/>
      <c r="F40" s="42"/>
      <c r="G40" s="42"/>
      <c r="H40" s="42"/>
      <c r="I40" s="42"/>
      <c r="J40" s="42"/>
      <c r="K40" s="43"/>
    </row>
    <row r="41" spans="1:11" s="2" customFormat="1" ht="28.5" customHeight="1">
      <c r="A41" s="104" t="s">
        <v>37</v>
      </c>
      <c r="B41" s="100"/>
      <c r="C41" s="100"/>
      <c r="D41" s="100"/>
      <c r="E41" s="100"/>
      <c r="F41" s="100"/>
      <c r="G41" s="100"/>
      <c r="H41" s="100"/>
      <c r="I41" s="100"/>
      <c r="J41" s="100"/>
      <c r="K41" s="101"/>
    </row>
    <row r="42" spans="1:11" s="2" customFormat="1" ht="3.75" customHeight="1">
      <c r="A42" s="41"/>
      <c r="B42" s="42"/>
      <c r="C42" s="42"/>
      <c r="D42" s="42"/>
      <c r="E42" s="42"/>
      <c r="F42" s="42"/>
      <c r="G42" s="42"/>
      <c r="H42" s="42"/>
      <c r="I42" s="42"/>
      <c r="J42" s="42"/>
      <c r="K42" s="43"/>
    </row>
    <row r="43" spans="1:11" s="2" customFormat="1" ht="15">
      <c r="A43" s="48" t="s">
        <v>31</v>
      </c>
      <c r="B43" s="42"/>
      <c r="C43" s="42"/>
      <c r="D43" s="42"/>
      <c r="E43" s="42"/>
      <c r="F43" s="42"/>
      <c r="G43" s="42"/>
      <c r="H43" s="42"/>
      <c r="I43" s="42"/>
      <c r="J43" s="42"/>
      <c r="K43" s="43"/>
    </row>
    <row r="44" spans="1:11" s="2" customFormat="1">
      <c r="A44" s="104" t="s">
        <v>36</v>
      </c>
      <c r="B44" s="100"/>
      <c r="C44" s="100"/>
      <c r="D44" s="100"/>
      <c r="E44" s="100"/>
      <c r="F44" s="100"/>
      <c r="G44" s="100"/>
      <c r="H44" s="100"/>
      <c r="I44" s="100"/>
      <c r="J44" s="100"/>
      <c r="K44" s="101"/>
    </row>
    <row r="45" spans="1:11" s="2" customFormat="1" ht="3.75" customHeight="1">
      <c r="A45" s="41"/>
      <c r="B45" s="42"/>
      <c r="C45" s="42"/>
      <c r="D45" s="42"/>
      <c r="E45" s="42"/>
      <c r="F45" s="42"/>
      <c r="G45" s="42"/>
      <c r="H45" s="42"/>
      <c r="I45" s="42"/>
      <c r="J45" s="42"/>
      <c r="K45" s="43"/>
    </row>
    <row r="46" spans="1:11" s="2" customFormat="1" ht="15">
      <c r="A46" s="48" t="s">
        <v>23</v>
      </c>
      <c r="B46" s="42"/>
      <c r="C46" s="42"/>
      <c r="D46" s="42"/>
      <c r="E46" s="42"/>
      <c r="F46" s="42"/>
      <c r="G46" s="42"/>
      <c r="H46" s="42"/>
      <c r="I46" s="42"/>
      <c r="J46" s="42"/>
      <c r="K46" s="43"/>
    </row>
    <row r="47" spans="1:11" s="2" customFormat="1" ht="42.75" customHeight="1">
      <c r="A47" s="99" t="s">
        <v>47</v>
      </c>
      <c r="B47" s="100"/>
      <c r="C47" s="100"/>
      <c r="D47" s="100"/>
      <c r="E47" s="100"/>
      <c r="F47" s="100"/>
      <c r="G47" s="100"/>
      <c r="H47" s="100"/>
      <c r="I47" s="100"/>
      <c r="J47" s="100"/>
      <c r="K47" s="101"/>
    </row>
    <row r="48" spans="1:11" s="2" customFormat="1" ht="3.75" customHeight="1">
      <c r="A48" s="41"/>
      <c r="B48" s="42"/>
      <c r="C48" s="42"/>
      <c r="D48" s="42"/>
      <c r="E48" s="42"/>
      <c r="F48" s="42"/>
      <c r="G48" s="42"/>
      <c r="H48" s="42"/>
      <c r="I48" s="42"/>
      <c r="J48" s="42"/>
      <c r="K48" s="43"/>
    </row>
    <row r="49" spans="1:11" s="2" customFormat="1" ht="3.75" customHeight="1" thickBot="1">
      <c r="A49" s="44"/>
      <c r="B49" s="45"/>
      <c r="C49" s="45"/>
      <c r="D49" s="45"/>
      <c r="E49" s="45"/>
      <c r="F49" s="45"/>
      <c r="G49" s="45"/>
      <c r="H49" s="45"/>
      <c r="I49" s="45"/>
      <c r="J49" s="45"/>
      <c r="K49" s="46"/>
    </row>
    <row r="50" spans="1:11">
      <c r="I50" s="47"/>
      <c r="J50" s="47"/>
    </row>
  </sheetData>
  <sheetProtection algorithmName="SHA-512" hashValue="9RjaPXzNYUeYOxXTkkIwhfA7x95YXXgX2qcFSXRR+8z1FdtgVad8DseTLJpsWsnc1ib05aHsDq+RwCp+ub58nA==" saltValue="YXf+mkBd3wmcMstlkOssoA==" spinCount="100000" sheet="1" selectLockedCells="1" sort="0"/>
  <customSheetViews>
    <customSheetView guid="{E4840FB0-66CD-44F1-9789-1543C01FEF33}" showPageBreaks="1" fitToPage="1">
      <selection activeCell="K24" sqref="K24"/>
      <rowBreaks count="1" manualBreakCount="1">
        <brk id="30" max="16383" man="1"/>
      </rowBreaks>
      <pageMargins left="0.78740157480314965" right="0.78740157480314965" top="0.78740157480314965" bottom="0.78740157480314965" header="0.39370078740157483" footer="0.19685039370078741"/>
      <printOptions horizontalCentered="1"/>
      <pageSetup paperSize="9" scale="13" orientation="landscape" r:id="rId1"/>
      <headerFooter alignWithMargins="0">
        <oddFooter>&amp;L&amp;8Stand: 20.01.2015&amp;C&amp;8Seite 1 von 6&amp;R&amp;8&amp;A</oddFooter>
      </headerFooter>
    </customSheetView>
  </customSheetViews>
  <mergeCells count="9">
    <mergeCell ref="A41:K41"/>
    <mergeCell ref="A44:K44"/>
    <mergeCell ref="A47:K47"/>
    <mergeCell ref="A38:K38"/>
    <mergeCell ref="A3:B3"/>
    <mergeCell ref="C3:E3"/>
    <mergeCell ref="A5:B5"/>
    <mergeCell ref="C5:E5"/>
    <mergeCell ref="A35:K35"/>
  </mergeCells>
  <printOptions horizontalCentered="1"/>
  <pageMargins left="0.78740157480314965" right="0.78740157480314965" top="0.78740157480314965" bottom="0.78740157480314965" header="0.39370078740157483" footer="0.19685039370078741"/>
  <pageSetup paperSize="9" scale="66" orientation="landscape" r:id="rId2"/>
  <headerFooter alignWithMargins="0">
    <oddFooter>&amp;L&amp;8Stand: 20.01.2015&amp;C&amp;8Seite 1 von 6&amp;R&amp;8&amp;A</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4"/>
    <pageSetUpPr fitToPage="1"/>
  </sheetPr>
  <dimension ref="A1:C14"/>
  <sheetViews>
    <sheetView zoomScaleNormal="100" workbookViewId="0">
      <selection activeCell="C11" sqref="C11"/>
    </sheetView>
  </sheetViews>
  <sheetFormatPr baseColWidth="10" defaultRowHeight="12.75"/>
  <cols>
    <col min="1" max="1" width="17.85546875" customWidth="1"/>
    <col min="2" max="2" width="14.28515625" customWidth="1"/>
    <col min="3" max="3" width="53.140625" bestFit="1" customWidth="1"/>
  </cols>
  <sheetData>
    <row r="1" spans="1:3">
      <c r="A1" s="59" t="s">
        <v>32</v>
      </c>
      <c r="B1" s="2"/>
      <c r="C1" s="2"/>
    </row>
    <row r="2" spans="1:3">
      <c r="A2" s="60">
        <v>2014</v>
      </c>
      <c r="B2" s="61">
        <v>83800</v>
      </c>
      <c r="C2" s="2" t="s">
        <v>33</v>
      </c>
    </row>
    <row r="3" spans="1:3">
      <c r="A3" s="60">
        <v>2015</v>
      </c>
      <c r="B3" s="61">
        <f>ROUNDDOWN(B2*1.02,-2)</f>
        <v>85400</v>
      </c>
      <c r="C3" s="2" t="s">
        <v>34</v>
      </c>
    </row>
    <row r="4" spans="1:3">
      <c r="A4" s="60">
        <v>2016</v>
      </c>
      <c r="B4" s="61">
        <f>ROUNDDOWN(B3*1.02,-2)</f>
        <v>87100</v>
      </c>
      <c r="C4" s="2" t="s">
        <v>34</v>
      </c>
    </row>
    <row r="5" spans="1:3">
      <c r="A5" s="60">
        <v>2017</v>
      </c>
      <c r="B5" s="61">
        <f>ROUNDDOWN(B4*1.02,-2)</f>
        <v>88800</v>
      </c>
      <c r="C5" s="2" t="s">
        <v>34</v>
      </c>
    </row>
    <row r="6" spans="1:3">
      <c r="A6" s="60">
        <v>2017</v>
      </c>
      <c r="B6" s="61">
        <f>ROUNDDOWN(B5*1.02,-2)</f>
        <v>90500</v>
      </c>
      <c r="C6" s="2" t="s">
        <v>34</v>
      </c>
    </row>
    <row r="7" spans="1:3">
      <c r="A7" s="19"/>
    </row>
    <row r="8" spans="1:3">
      <c r="A8" s="19"/>
    </row>
    <row r="9" spans="1:3">
      <c r="A9" s="19"/>
    </row>
    <row r="13" spans="1:3">
      <c r="A13" s="58"/>
    </row>
    <row r="14" spans="1:3">
      <c r="A14" s="58"/>
    </row>
  </sheetData>
  <sheetProtection selectLockedCells="1"/>
  <customSheetViews>
    <customSheetView guid="{E4840FB0-66CD-44F1-9789-1543C01FEF33}" fitToPage="1" state="hidden">
      <selection activeCell="C11" sqref="C11"/>
      <pageMargins left="0.78740157480314965" right="0.78740157480314965" top="0.78740157480314965" bottom="0.78740157480314965" header="0.39370078740157483" footer="0.19685039370078741"/>
      <printOptions horizontalCentered="1"/>
      <pageSetup paperSize="9" orientation="landscape" r:id="rId1"/>
      <headerFooter alignWithMargins="0">
        <oddFooter>&amp;L&amp;8Stand: 02.01.2015&amp;C&amp;8Seite &amp;P von &amp;N&amp;R&amp;8&amp;A</oddFooter>
      </headerFooter>
    </customSheetView>
  </customSheetViews>
  <phoneticPr fontId="3" type="noConversion"/>
  <printOptions horizontalCentered="1"/>
  <pageMargins left="0.78740157480314965" right="0.78740157480314965" top="0.78740157480314965" bottom="0.78740157480314965" header="0.39370078740157483" footer="0.19685039370078741"/>
  <pageSetup paperSize="9" orientation="landscape" r:id="rId2"/>
  <headerFooter alignWithMargins="0">
    <oddFooter>&amp;L&amp;8Stand: 02.01.2015&amp;C&amp;8Seite &amp;P von &amp;N&amp;R&amp;8&amp;A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Übersicht</vt:lpstr>
      <vt:lpstr>Sachausgaben</vt:lpstr>
      <vt:lpstr>Reiseausgaben</vt:lpstr>
      <vt:lpstr>Investitionen</vt:lpstr>
      <vt:lpstr>Personalausgaben 2018</vt:lpstr>
      <vt:lpstr>Personalausgaben 2019</vt:lpstr>
      <vt:lpstr>Personalausgaben 2020</vt:lpstr>
      <vt:lpstr>Personalausgaben 2021</vt:lpstr>
      <vt:lpstr>Grenzen</vt:lpstr>
      <vt:lpstr>Investitionen!Druckbereich</vt:lpstr>
      <vt:lpstr>Reiseausgaben!Druckbereich</vt:lpstr>
      <vt:lpstr>Sachausgaben!Druckbereich</vt:lpstr>
      <vt:lpstr>Übersicht!Druckbereich</vt:lpstr>
    </vt:vector>
  </TitlesOfParts>
  <Company>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Brotsmann (L-Bank)</dc:creator>
  <cp:lastModifiedBy>Köchel, Edith (WM)</cp:lastModifiedBy>
  <cp:lastPrinted>2018-03-19T13:20:41Z</cp:lastPrinted>
  <dcterms:created xsi:type="dcterms:W3CDTF">2013-12-02T10:43:42Z</dcterms:created>
  <dcterms:modified xsi:type="dcterms:W3CDTF">2018-03-21T09:11:36Z</dcterms:modified>
</cp:coreProperties>
</file>